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n\Downloads\"/>
    </mc:Choice>
  </mc:AlternateContent>
  <bookViews>
    <workbookView xWindow="0" yWindow="0" windowWidth="19980" windowHeight="10350"/>
  </bookViews>
  <sheets>
    <sheet name="Поставщики коммунальных услуг" sheetId="2" r:id="rId1"/>
  </sheets>
  <externalReferences>
    <externalReference r:id="rId2"/>
  </externalReferences>
  <definedNames>
    <definedName name="_xlnm._FilterDatabase" localSheetId="0" hidden="1">'Поставщики коммунальных услуг'!$A$3:$L$313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J4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20" i="2"/>
  <c r="J20" i="2" s="1"/>
  <c r="I22" i="2"/>
  <c r="J22" i="2" s="1"/>
  <c r="I5" i="2"/>
  <c r="J5" i="2" s="1"/>
  <c r="I21" i="2"/>
  <c r="J21" i="2" s="1"/>
  <c r="I26" i="2"/>
  <c r="J26" i="2" s="1"/>
  <c r="I24" i="2"/>
  <c r="J24" i="2" s="1"/>
  <c r="I25" i="2"/>
  <c r="J25" i="2" s="1"/>
  <c r="I23" i="2"/>
  <c r="J23" i="2" s="1"/>
  <c r="I28" i="2"/>
  <c r="J28" i="2" s="1"/>
  <c r="I29" i="2"/>
  <c r="J29" i="2" s="1"/>
  <c r="I30" i="2"/>
  <c r="J30" i="2" s="1"/>
  <c r="I27" i="2"/>
  <c r="J27" i="2" s="1"/>
  <c r="I31" i="2"/>
  <c r="J31" i="2" s="1"/>
  <c r="I32" i="2"/>
  <c r="J32" i="2" s="1"/>
  <c r="I34" i="2"/>
  <c r="J34" i="2" s="1"/>
  <c r="I35" i="2"/>
  <c r="J35" i="2" s="1"/>
  <c r="I36" i="2"/>
  <c r="J36" i="2" s="1"/>
  <c r="I39" i="2"/>
  <c r="J39" i="2" s="1"/>
  <c r="I40" i="2"/>
  <c r="J40" i="2" s="1"/>
  <c r="I41" i="2"/>
  <c r="J41" i="2" s="1"/>
  <c r="I37" i="2"/>
  <c r="J37" i="2" s="1"/>
  <c r="I38" i="2"/>
  <c r="J38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74" i="2"/>
  <c r="J74" i="2" s="1"/>
  <c r="I75" i="2"/>
  <c r="J75" i="2" s="1"/>
  <c r="I76" i="2"/>
  <c r="J76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77" i="2"/>
  <c r="J77" i="2" s="1"/>
  <c r="I104" i="2"/>
  <c r="J104" i="2" s="1"/>
  <c r="I105" i="2"/>
  <c r="J105" i="2" s="1"/>
  <c r="I106" i="2"/>
  <c r="J106" i="2" s="1"/>
  <c r="I107" i="2"/>
  <c r="J107" i="2" s="1"/>
  <c r="I108" i="2"/>
  <c r="J108" i="2" s="1"/>
  <c r="I109" i="2"/>
  <c r="J109" i="2" s="1"/>
  <c r="I110" i="2"/>
  <c r="J110" i="2" s="1"/>
  <c r="I111" i="2"/>
  <c r="J111" i="2" s="1"/>
  <c r="I112" i="2"/>
  <c r="J112" i="2" s="1"/>
  <c r="I113" i="2"/>
  <c r="J113" i="2" s="1"/>
  <c r="I114" i="2"/>
  <c r="J114" i="2" s="1"/>
  <c r="I115" i="2"/>
  <c r="J115" i="2" s="1"/>
  <c r="I116" i="2"/>
  <c r="J116" i="2" s="1"/>
  <c r="I117" i="2"/>
  <c r="J117" i="2" s="1"/>
  <c r="I118" i="2"/>
  <c r="J118" i="2" s="1"/>
  <c r="I119" i="2"/>
  <c r="J119" i="2" s="1"/>
  <c r="I120" i="2"/>
  <c r="J120" i="2" s="1"/>
  <c r="I121" i="2"/>
  <c r="J121" i="2" s="1"/>
  <c r="I122" i="2"/>
  <c r="J122" i="2" s="1"/>
  <c r="I123" i="2"/>
  <c r="J123" i="2" s="1"/>
  <c r="I124" i="2"/>
  <c r="J124" i="2" s="1"/>
  <c r="I125" i="2"/>
  <c r="J125" i="2" s="1"/>
  <c r="I126" i="2"/>
  <c r="J126" i="2" s="1"/>
  <c r="I127" i="2"/>
  <c r="J127" i="2" s="1"/>
  <c r="I128" i="2"/>
  <c r="J128" i="2" s="1"/>
  <c r="I129" i="2"/>
  <c r="J129" i="2" s="1"/>
  <c r="I130" i="2"/>
  <c r="J130" i="2" s="1"/>
  <c r="I131" i="2"/>
  <c r="J131" i="2" s="1"/>
  <c r="I132" i="2"/>
  <c r="J132" i="2" s="1"/>
  <c r="I133" i="2"/>
  <c r="J133" i="2" s="1"/>
  <c r="I134" i="2"/>
  <c r="J134" i="2" s="1"/>
  <c r="I135" i="2"/>
  <c r="J135" i="2" s="1"/>
  <c r="I136" i="2"/>
  <c r="J136" i="2" s="1"/>
  <c r="I137" i="2"/>
  <c r="J137" i="2" s="1"/>
  <c r="I138" i="2"/>
  <c r="J138" i="2" s="1"/>
  <c r="I139" i="2"/>
  <c r="J139" i="2" s="1"/>
  <c r="I140" i="2"/>
  <c r="J140" i="2" s="1"/>
  <c r="I141" i="2"/>
  <c r="J141" i="2" s="1"/>
  <c r="I142" i="2"/>
  <c r="J142" i="2" s="1"/>
  <c r="I143" i="2"/>
  <c r="J143" i="2" s="1"/>
  <c r="I144" i="2"/>
  <c r="J144" i="2" s="1"/>
  <c r="I145" i="2"/>
  <c r="J145" i="2" s="1"/>
  <c r="I146" i="2"/>
  <c r="J146" i="2" s="1"/>
  <c r="I147" i="2"/>
  <c r="J147" i="2" s="1"/>
  <c r="I148" i="2"/>
  <c r="J148" i="2" s="1"/>
  <c r="I149" i="2"/>
  <c r="J149" i="2" s="1"/>
  <c r="I150" i="2"/>
  <c r="J150" i="2" s="1"/>
  <c r="I151" i="2"/>
  <c r="J151" i="2" s="1"/>
  <c r="I152" i="2"/>
  <c r="J152" i="2" s="1"/>
  <c r="I153" i="2"/>
  <c r="J153" i="2" s="1"/>
  <c r="I154" i="2"/>
  <c r="J154" i="2" s="1"/>
  <c r="I155" i="2"/>
  <c r="J155" i="2" s="1"/>
  <c r="I156" i="2"/>
  <c r="J156" i="2" s="1"/>
  <c r="I157" i="2"/>
  <c r="J157" i="2" s="1"/>
  <c r="I158" i="2"/>
  <c r="J158" i="2" s="1"/>
  <c r="I159" i="2"/>
  <c r="J159" i="2" s="1"/>
  <c r="I160" i="2"/>
  <c r="J160" i="2" s="1"/>
  <c r="I161" i="2"/>
  <c r="J161" i="2" s="1"/>
  <c r="I162" i="2"/>
  <c r="J162" i="2" s="1"/>
  <c r="I163" i="2"/>
  <c r="J163" i="2" s="1"/>
  <c r="I164" i="2"/>
  <c r="J164" i="2" s="1"/>
  <c r="I165" i="2"/>
  <c r="J165" i="2" s="1"/>
  <c r="I166" i="2"/>
  <c r="J166" i="2" s="1"/>
  <c r="I167" i="2"/>
  <c r="J167" i="2" s="1"/>
  <c r="I187" i="2"/>
  <c r="J187" i="2" s="1"/>
  <c r="I188" i="2"/>
  <c r="J188" i="2" s="1"/>
  <c r="I189" i="2"/>
  <c r="J189" i="2" s="1"/>
  <c r="I190" i="2"/>
  <c r="J190" i="2" s="1"/>
  <c r="I191" i="2"/>
  <c r="J191" i="2" s="1"/>
  <c r="I192" i="2"/>
  <c r="J192" i="2" s="1"/>
  <c r="I195" i="2"/>
  <c r="J195" i="2" s="1"/>
  <c r="I196" i="2"/>
  <c r="J196" i="2" s="1"/>
  <c r="I197" i="2"/>
  <c r="J197" i="2" s="1"/>
  <c r="I198" i="2"/>
  <c r="J198" i="2" s="1"/>
  <c r="I199" i="2"/>
  <c r="J199" i="2" s="1"/>
  <c r="I200" i="2"/>
  <c r="J200" i="2" s="1"/>
  <c r="I201" i="2"/>
  <c r="J201" i="2" s="1"/>
  <c r="I202" i="2"/>
  <c r="J202" i="2" s="1"/>
  <c r="I203" i="2"/>
  <c r="J203" i="2" s="1"/>
  <c r="I204" i="2"/>
  <c r="J204" i="2" s="1"/>
  <c r="I206" i="2"/>
  <c r="J206" i="2" s="1"/>
  <c r="I207" i="2"/>
  <c r="J207" i="2" s="1"/>
  <c r="I168" i="2"/>
  <c r="J168" i="2" s="1"/>
  <c r="I169" i="2"/>
  <c r="J169" i="2" s="1"/>
  <c r="I171" i="2"/>
  <c r="J171" i="2" s="1"/>
  <c r="I174" i="2"/>
  <c r="J174" i="2" s="1"/>
  <c r="I175" i="2"/>
  <c r="J175" i="2" s="1"/>
  <c r="I176" i="2"/>
  <c r="J176" i="2" s="1"/>
  <c r="I180" i="2"/>
  <c r="J180" i="2" s="1"/>
  <c r="I181" i="2"/>
  <c r="J181" i="2" s="1"/>
  <c r="I182" i="2"/>
  <c r="J182" i="2" s="1"/>
  <c r="I183" i="2"/>
  <c r="J183" i="2" s="1"/>
  <c r="I184" i="2"/>
  <c r="J184" i="2" s="1"/>
  <c r="I185" i="2"/>
  <c r="J185" i="2" s="1"/>
  <c r="I186" i="2"/>
  <c r="J186" i="2" s="1"/>
  <c r="I193" i="2"/>
  <c r="J193" i="2" s="1"/>
  <c r="I194" i="2"/>
  <c r="J194" i="2" s="1"/>
  <c r="I205" i="2"/>
  <c r="J205" i="2" s="1"/>
  <c r="I170" i="2"/>
  <c r="J170" i="2" s="1"/>
  <c r="I172" i="2"/>
  <c r="J172" i="2" s="1"/>
  <c r="I173" i="2"/>
  <c r="J173" i="2" s="1"/>
  <c r="I177" i="2"/>
  <c r="J177" i="2" s="1"/>
  <c r="I178" i="2"/>
  <c r="J178" i="2" s="1"/>
  <c r="I179" i="2"/>
  <c r="J179" i="2" s="1"/>
  <c r="I208" i="2"/>
  <c r="J208" i="2" s="1"/>
  <c r="I209" i="2"/>
  <c r="J209" i="2" s="1"/>
  <c r="I210" i="2"/>
  <c r="J210" i="2" s="1"/>
  <c r="I211" i="2"/>
  <c r="J211" i="2" s="1"/>
  <c r="I212" i="2"/>
  <c r="J212" i="2" s="1"/>
  <c r="I213" i="2"/>
  <c r="J213" i="2" s="1"/>
  <c r="I214" i="2"/>
  <c r="J214" i="2" s="1"/>
  <c r="I215" i="2"/>
  <c r="J215" i="2" s="1"/>
  <c r="I216" i="2"/>
  <c r="J216" i="2" s="1"/>
  <c r="I217" i="2"/>
  <c r="J217" i="2" s="1"/>
  <c r="I218" i="2"/>
  <c r="J218" i="2" s="1"/>
  <c r="I219" i="2"/>
  <c r="J219" i="2" s="1"/>
  <c r="I220" i="2"/>
  <c r="J220" i="2" s="1"/>
  <c r="I221" i="2"/>
  <c r="J221" i="2" s="1"/>
  <c r="I222" i="2"/>
  <c r="J222" i="2" s="1"/>
  <c r="I223" i="2"/>
  <c r="J223" i="2" s="1"/>
  <c r="I224" i="2"/>
  <c r="J224" i="2" s="1"/>
  <c r="I225" i="2"/>
  <c r="J225" i="2" s="1"/>
  <c r="I226" i="2"/>
  <c r="J226" i="2" s="1"/>
  <c r="I227" i="2"/>
  <c r="J227" i="2" s="1"/>
  <c r="I228" i="2"/>
  <c r="J228" i="2" s="1"/>
  <c r="I229" i="2"/>
  <c r="J229" i="2" s="1"/>
  <c r="I230" i="2"/>
  <c r="J230" i="2" s="1"/>
  <c r="I231" i="2"/>
  <c r="J231" i="2" s="1"/>
  <c r="I232" i="2"/>
  <c r="J232" i="2" s="1"/>
  <c r="I233" i="2"/>
  <c r="J233" i="2" s="1"/>
  <c r="I249" i="2"/>
  <c r="J249" i="2" s="1"/>
  <c r="I253" i="2"/>
  <c r="J253" i="2" s="1"/>
  <c r="I251" i="2"/>
  <c r="J251" i="2" s="1"/>
  <c r="I234" i="2"/>
  <c r="J234" i="2" s="1"/>
  <c r="I235" i="2"/>
  <c r="J235" i="2" s="1"/>
  <c r="I236" i="2"/>
  <c r="J236" i="2" s="1"/>
  <c r="I237" i="2"/>
  <c r="J237" i="2" s="1"/>
  <c r="I238" i="2"/>
  <c r="J238" i="2" s="1"/>
  <c r="I239" i="2"/>
  <c r="J239" i="2" s="1"/>
  <c r="I240" i="2"/>
  <c r="J240" i="2" s="1"/>
  <c r="I241" i="2"/>
  <c r="J241" i="2" s="1"/>
  <c r="I242" i="2"/>
  <c r="J242" i="2" s="1"/>
  <c r="I243" i="2"/>
  <c r="J243" i="2" s="1"/>
  <c r="I244" i="2"/>
  <c r="J244" i="2" s="1"/>
  <c r="I245" i="2"/>
  <c r="J245" i="2" s="1"/>
  <c r="I246" i="2"/>
  <c r="J246" i="2" s="1"/>
  <c r="I247" i="2"/>
  <c r="J247" i="2" s="1"/>
  <c r="I248" i="2"/>
  <c r="J248" i="2" s="1"/>
  <c r="I250" i="2"/>
  <c r="J250" i="2" s="1"/>
  <c r="I252" i="2"/>
  <c r="J252" i="2" s="1"/>
  <c r="I254" i="2"/>
  <c r="J254" i="2" s="1"/>
  <c r="I255" i="2"/>
  <c r="J255" i="2" s="1"/>
  <c r="I256" i="2"/>
  <c r="J256" i="2" s="1"/>
  <c r="I257" i="2"/>
  <c r="J257" i="2" s="1"/>
  <c r="I258" i="2"/>
  <c r="J258" i="2" s="1"/>
  <c r="I259" i="2"/>
  <c r="J259" i="2" s="1"/>
  <c r="I260" i="2"/>
  <c r="J260" i="2" s="1"/>
  <c r="I263" i="2"/>
  <c r="J263" i="2" s="1"/>
  <c r="I264" i="2"/>
  <c r="J264" i="2" s="1"/>
  <c r="I265" i="2"/>
  <c r="J265" i="2" s="1"/>
  <c r="I266" i="2"/>
  <c r="J266" i="2" s="1"/>
  <c r="I261" i="2"/>
  <c r="J261" i="2" s="1"/>
  <c r="I262" i="2"/>
  <c r="J262" i="2" s="1"/>
  <c r="I270" i="2"/>
  <c r="J270" i="2" s="1"/>
  <c r="I271" i="2"/>
  <c r="J271" i="2" s="1"/>
  <c r="I272" i="2"/>
  <c r="J272" i="2" s="1"/>
  <c r="I267" i="2"/>
  <c r="J267" i="2" s="1"/>
  <c r="I268" i="2"/>
  <c r="J268" i="2" s="1"/>
  <c r="I269" i="2"/>
  <c r="J269" i="2" s="1"/>
  <c r="I273" i="2"/>
  <c r="J273" i="2" s="1"/>
  <c r="I274" i="2"/>
  <c r="J274" i="2" s="1"/>
  <c r="I275" i="2"/>
  <c r="J275" i="2" s="1"/>
  <c r="I276" i="2"/>
  <c r="J276" i="2" s="1"/>
  <c r="I277" i="2"/>
  <c r="J277" i="2" s="1"/>
  <c r="I278" i="2"/>
  <c r="J278" i="2" s="1"/>
  <c r="I279" i="2"/>
  <c r="J279" i="2" s="1"/>
  <c r="I280" i="2"/>
  <c r="J280" i="2" s="1"/>
  <c r="I281" i="2"/>
  <c r="J281" i="2" s="1"/>
  <c r="I282" i="2"/>
  <c r="J282" i="2" s="1"/>
  <c r="I283" i="2"/>
  <c r="J283" i="2" s="1"/>
  <c r="I284" i="2"/>
  <c r="J284" i="2" s="1"/>
  <c r="I285" i="2"/>
  <c r="J285" i="2" s="1"/>
  <c r="I286" i="2"/>
  <c r="J286" i="2" s="1"/>
  <c r="I287" i="2"/>
  <c r="J287" i="2" s="1"/>
  <c r="J62" i="2"/>
  <c r="I288" i="2"/>
  <c r="J288" i="2" s="1"/>
  <c r="I289" i="2"/>
  <c r="J289" i="2" s="1"/>
  <c r="I290" i="2"/>
  <c r="J290" i="2" s="1"/>
  <c r="I291" i="2"/>
  <c r="J291" i="2" s="1"/>
  <c r="I292" i="2"/>
  <c r="J292" i="2" s="1"/>
  <c r="I293" i="2"/>
  <c r="J293" i="2" s="1"/>
  <c r="I294" i="2"/>
  <c r="J294" i="2" s="1"/>
  <c r="I295" i="2"/>
  <c r="J295" i="2" s="1"/>
  <c r="I296" i="2"/>
  <c r="J296" i="2" s="1"/>
  <c r="I297" i="2"/>
  <c r="J297" i="2" s="1"/>
  <c r="I298" i="2"/>
  <c r="J298" i="2" s="1"/>
  <c r="I299" i="2"/>
  <c r="J299" i="2" s="1"/>
  <c r="I300" i="2"/>
  <c r="J300" i="2" s="1"/>
  <c r="I301" i="2"/>
  <c r="J301" i="2" s="1"/>
  <c r="J302" i="2"/>
  <c r="I303" i="2"/>
  <c r="J303" i="2" s="1"/>
  <c r="I304" i="2"/>
  <c r="J304" i="2" s="1"/>
  <c r="I305" i="2"/>
  <c r="J305" i="2" s="1"/>
  <c r="I306" i="2"/>
  <c r="J306" i="2" s="1"/>
  <c r="I307" i="2"/>
  <c r="J307" i="2" s="1"/>
  <c r="I308" i="2"/>
  <c r="J308" i="2" s="1"/>
  <c r="I309" i="2"/>
  <c r="J309" i="2" s="1"/>
  <c r="I310" i="2"/>
  <c r="J310" i="2" s="1"/>
  <c r="I311" i="2"/>
  <c r="J311" i="2" s="1"/>
  <c r="I19" i="2"/>
  <c r="J19" i="2" s="1"/>
</calcChain>
</file>

<file path=xl/comments1.xml><?xml version="1.0" encoding="utf-8"?>
<comments xmlns="http://schemas.openxmlformats.org/spreadsheetml/2006/main">
  <authors>
    <author>Автор</author>
  </authors>
  <commentList>
    <comment ref="M16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 сфере был тариф 19,94</t>
        </r>
      </text>
    </comment>
  </commentList>
</comments>
</file>

<file path=xl/sharedStrings.xml><?xml version="1.0" encoding="utf-8"?>
<sst xmlns="http://schemas.openxmlformats.org/spreadsheetml/2006/main" count="2274" uniqueCount="431">
  <si>
    <t>ООО "Концессии водоснабжения-Саратов"</t>
  </si>
  <si>
    <t>ПАО "Т Плюс"</t>
  </si>
  <si>
    <t>ООО "Энергосбыт-Техстекло"</t>
  </si>
  <si>
    <t>Постащики коммунальных ресурсов</t>
  </si>
  <si>
    <t>улица</t>
  </si>
  <si>
    <t>горячее водоснабжение</t>
  </si>
  <si>
    <t>тепловая энергия для нужд отопления</t>
  </si>
  <si>
    <t>холодное водоснабжение</t>
  </si>
  <si>
    <t> и водоотведение</t>
  </si>
  <si>
    <t>электроэнергия</t>
  </si>
  <si>
    <t>обращение с твердыми коммунальными отходами (ТКО)</t>
  </si>
  <si>
    <t>Антонова</t>
  </si>
  <si>
    <t>ООО "СПГЭС"</t>
  </si>
  <si>
    <t>Бардина</t>
  </si>
  <si>
    <t>Батавина</t>
  </si>
  <si>
    <t>Блинова</t>
  </si>
  <si>
    <t>Гусельская</t>
  </si>
  <si>
    <t>Деловая</t>
  </si>
  <si>
    <t>Днепропетровская</t>
  </si>
  <si>
    <t>Загороднева</t>
  </si>
  <si>
    <t>отсутствует</t>
  </si>
  <si>
    <t>ПАО "Т Плюс" (котельные)</t>
  </si>
  <si>
    <t>Зеркальная</t>
  </si>
  <si>
    <t>Измайлова</t>
  </si>
  <si>
    <t>Ипподромная</t>
  </si>
  <si>
    <t>Куприянова</t>
  </si>
  <si>
    <t>Кутякова</t>
  </si>
  <si>
    <t>23/25</t>
  </si>
  <si>
    <t>Лебедева-Кумача</t>
  </si>
  <si>
    <t>61/2</t>
  </si>
  <si>
    <t>65/9</t>
  </si>
  <si>
    <t>68/2</t>
  </si>
  <si>
    <t>82/17</t>
  </si>
  <si>
    <t>Ломоносова</t>
  </si>
  <si>
    <t>Лунная</t>
  </si>
  <si>
    <t>ООО "ТЭГК"</t>
  </si>
  <si>
    <t>Мамонтовой</t>
  </si>
  <si>
    <t>Перспективная</t>
  </si>
  <si>
    <t>пр-д Строителей-1</t>
  </si>
  <si>
    <t>пр-д Строителей-3</t>
  </si>
  <si>
    <t>пр-кт Строителей</t>
  </si>
  <si>
    <t>44/1</t>
  </si>
  <si>
    <t>42/2</t>
  </si>
  <si>
    <t>Производственная</t>
  </si>
  <si>
    <t>Прокатная-1</t>
  </si>
  <si>
    <t>Прокатная-2</t>
  </si>
  <si>
    <t>Прокатная-4</t>
  </si>
  <si>
    <t>Рижская</t>
  </si>
  <si>
    <t>Тархова</t>
  </si>
  <si>
    <t>25/23</t>
  </si>
  <si>
    <t>Топольчанская</t>
  </si>
  <si>
    <t>Уфимцева</t>
  </si>
  <si>
    <t>Центральная</t>
  </si>
  <si>
    <t>Чемодурова</t>
  </si>
  <si>
    <t>Черниговская</t>
  </si>
  <si>
    <t>Чехова</t>
  </si>
  <si>
    <t>Шевченко</t>
  </si>
  <si>
    <t>Шехурдина</t>
  </si>
  <si>
    <t>Школьная</t>
  </si>
  <si>
    <t>ТЭГК</t>
  </si>
  <si>
    <t>Электронная</t>
  </si>
  <si>
    <t>Электронная-2</t>
  </si>
  <si>
    <t>Адрес жилого дома</t>
  </si>
  <si>
    <t>33 а</t>
  </si>
  <si>
    <t>1 а</t>
  </si>
  <si>
    <t>15 а</t>
  </si>
  <si>
    <t>19 а</t>
  </si>
  <si>
    <t>3 а</t>
  </si>
  <si>
    <t>7 а</t>
  </si>
  <si>
    <t>9 а</t>
  </si>
  <si>
    <t>64 а</t>
  </si>
  <si>
    <t>66 а</t>
  </si>
  <si>
    <t>67 а</t>
  </si>
  <si>
    <t>72 а</t>
  </si>
  <si>
    <t>74 а</t>
  </si>
  <si>
    <t>84 а</t>
  </si>
  <si>
    <t>12 а</t>
  </si>
  <si>
    <t>25 а</t>
  </si>
  <si>
    <t>27 а</t>
  </si>
  <si>
    <t>5 а</t>
  </si>
  <si>
    <t>14 а</t>
  </si>
  <si>
    <t>17 а</t>
  </si>
  <si>
    <t>21 а</t>
  </si>
  <si>
    <t>4 а</t>
  </si>
  <si>
    <t>6 а</t>
  </si>
  <si>
    <t>10 а</t>
  </si>
  <si>
    <t>26 а</t>
  </si>
  <si>
    <t>11 а</t>
  </si>
  <si>
    <t>8 а</t>
  </si>
  <si>
    <t>16 а</t>
  </si>
  <si>
    <t>52 а</t>
  </si>
  <si>
    <t>68 а</t>
  </si>
  <si>
    <t>70 а</t>
  </si>
  <si>
    <t>2 а</t>
  </si>
  <si>
    <t>29 а</t>
  </si>
  <si>
    <t>20 а</t>
  </si>
  <si>
    <t>24 а</t>
  </si>
  <si>
    <t>30 а</t>
  </si>
  <si>
    <t>32 а</t>
  </si>
  <si>
    <t>36 а</t>
  </si>
  <si>
    <t>15 б</t>
  </si>
  <si>
    <t>19 б</t>
  </si>
  <si>
    <t>3 б</t>
  </si>
  <si>
    <t>71 б</t>
  </si>
  <si>
    <t>31 б</t>
  </si>
  <si>
    <t>8 б</t>
  </si>
  <si>
    <t>68 б</t>
  </si>
  <si>
    <t>70 б</t>
  </si>
  <si>
    <t>14 б</t>
  </si>
  <si>
    <t>21 б</t>
  </si>
  <si>
    <t>4 б</t>
  </si>
  <si>
    <t>6 б</t>
  </si>
  <si>
    <t>1 б</t>
  </si>
  <si>
    <t>31 в</t>
  </si>
  <si>
    <t>Электронная 12/9</t>
  </si>
  <si>
    <t>им. Шевченко Т.Г. 18</t>
  </si>
  <si>
    <t>Антонова 1 а</t>
  </si>
  <si>
    <t>Антонова 3</t>
  </si>
  <si>
    <t>Антонова 3 а</t>
  </si>
  <si>
    <t>Антонова 7 а</t>
  </si>
  <si>
    <t>Антонова 8</t>
  </si>
  <si>
    <t>Антонова 9 а</t>
  </si>
  <si>
    <t>Антонова 10</t>
  </si>
  <si>
    <t>Антонова 11</t>
  </si>
  <si>
    <t>Антонова 13</t>
  </si>
  <si>
    <t>Антонова 15</t>
  </si>
  <si>
    <t>Антонова 15 а</t>
  </si>
  <si>
    <t>Антонова 15 б</t>
  </si>
  <si>
    <t>Антонова 17</t>
  </si>
  <si>
    <t>Антонова 19 а</t>
  </si>
  <si>
    <t>Антонова 19 б</t>
  </si>
  <si>
    <t>Антонова 21</t>
  </si>
  <si>
    <t>Антонова 25</t>
  </si>
  <si>
    <t>Антонова 29</t>
  </si>
  <si>
    <t>Антонова 33 а</t>
  </si>
  <si>
    <t>Бардина 1</t>
  </si>
  <si>
    <t>Бардина 2</t>
  </si>
  <si>
    <t>Бардина 4</t>
  </si>
  <si>
    <t>Бардина 6</t>
  </si>
  <si>
    <t>Батавина 2</t>
  </si>
  <si>
    <t>Батавина 4</t>
  </si>
  <si>
    <t>Батавина 6</t>
  </si>
  <si>
    <t>Батавина 9</t>
  </si>
  <si>
    <t>Блинова 3</t>
  </si>
  <si>
    <t>Блинова 5</t>
  </si>
  <si>
    <t>Гвардейская 36</t>
  </si>
  <si>
    <t>Гусельская 4</t>
  </si>
  <si>
    <t>Деловая 26</t>
  </si>
  <si>
    <t>Деловая 26 а</t>
  </si>
  <si>
    <t>Днепропетровская 6</t>
  </si>
  <si>
    <t>Днепропетровская 8</t>
  </si>
  <si>
    <t>Днепропетровская 10</t>
  </si>
  <si>
    <t>Днепропетровская 12</t>
  </si>
  <si>
    <t>Днепропетровская 14</t>
  </si>
  <si>
    <t>Загороднева 5</t>
  </si>
  <si>
    <t>Загороднева 12</t>
  </si>
  <si>
    <t>Загороднева 13</t>
  </si>
  <si>
    <t>Загороднева 14</t>
  </si>
  <si>
    <t>Загороднева 15</t>
  </si>
  <si>
    <t>Загороднева 15 а</t>
  </si>
  <si>
    <t>Зеркальная 1 а</t>
  </si>
  <si>
    <t>Зеркальная 3 б</t>
  </si>
  <si>
    <t>Зеркальная 6</t>
  </si>
  <si>
    <t>Зеркальная 11</t>
  </si>
  <si>
    <t>Зеркальная 14</t>
  </si>
  <si>
    <t>Зеркальная 16</t>
  </si>
  <si>
    <t>Измайлова 2</t>
  </si>
  <si>
    <t>Измайлова 7</t>
  </si>
  <si>
    <t>Измайлова 9</t>
  </si>
  <si>
    <t>Измайлова 11</t>
  </si>
  <si>
    <t>Измайлова 11 а</t>
  </si>
  <si>
    <t>Измайлова 13</t>
  </si>
  <si>
    <t>Измайлова 16</t>
  </si>
  <si>
    <t>Измайлова 18</t>
  </si>
  <si>
    <t>Ипподромная 2</t>
  </si>
  <si>
    <t>Ипподромная 5</t>
  </si>
  <si>
    <t>Ипподромная 5 а</t>
  </si>
  <si>
    <t>Ипподромная 8 а</t>
  </si>
  <si>
    <t>Ипподромная 15</t>
  </si>
  <si>
    <t>Куприянова 7</t>
  </si>
  <si>
    <t>Куприянова 7 а</t>
  </si>
  <si>
    <t>Куприянова 13</t>
  </si>
  <si>
    <t>Куприянова 14</t>
  </si>
  <si>
    <t>Куприянова 14 а</t>
  </si>
  <si>
    <t>Куприянова 15</t>
  </si>
  <si>
    <t>Куприянова 16</t>
  </si>
  <si>
    <t>Куприянова 16 а</t>
  </si>
  <si>
    <t>Кутякова 23/25</t>
  </si>
  <si>
    <t>Лебедева-Кумача 55</t>
  </si>
  <si>
    <t>Лебедева-Кумача 60</t>
  </si>
  <si>
    <t>Лебедева-Кумача 61/2</t>
  </si>
  <si>
    <t>Лебедева-Кумача 62</t>
  </si>
  <si>
    <t>Лебедева-Кумача 63</t>
  </si>
  <si>
    <t>Лебедева-Кумача 64</t>
  </si>
  <si>
    <t>Лебедева-Кумача 64 а</t>
  </si>
  <si>
    <t>Лебедева-Кумача 65/9</t>
  </si>
  <si>
    <t>Лебедева-Кумача 66</t>
  </si>
  <si>
    <t>Лебедева-Кумача 66 а</t>
  </si>
  <si>
    <t>Лебедева-Кумача 67 а</t>
  </si>
  <si>
    <t>Лебедева-Кумача 68/2</t>
  </si>
  <si>
    <t>Лебедева-Кумача 69</t>
  </si>
  <si>
    <t>Лебедева-Кумача 71 б</t>
  </si>
  <si>
    <t>Лебедева-Кумача 72</t>
  </si>
  <si>
    <t>Лебедева-Кумача 72 а</t>
  </si>
  <si>
    <t>Лебедева-Кумача 74</t>
  </si>
  <si>
    <t>Лебедева-Кумача 74 а</t>
  </si>
  <si>
    <t>Лебедева-Кумача 77</t>
  </si>
  <si>
    <t>Лебедева-Кумача 78</t>
  </si>
  <si>
    <t>Лебедева-Кумача 79</t>
  </si>
  <si>
    <t>Лебедева-Кумача 81</t>
  </si>
  <si>
    <t>Лебедева-Кумача 82/17</t>
  </si>
  <si>
    <t>Лебедева-Кумача 84</t>
  </si>
  <si>
    <t>Лебедева-Кумача 84 а</t>
  </si>
  <si>
    <t>Лебедева-Кумача 86</t>
  </si>
  <si>
    <t>Лебедева-Кумача 88</t>
  </si>
  <si>
    <t>Ломоносова 1</t>
  </si>
  <si>
    <t>Ломоносова 2</t>
  </si>
  <si>
    <t>Ломоносова 3</t>
  </si>
  <si>
    <t>Ломоносова 4</t>
  </si>
  <si>
    <t>Ломоносова 5</t>
  </si>
  <si>
    <t>Ломоносова 7</t>
  </si>
  <si>
    <t>Ломоносова 8</t>
  </si>
  <si>
    <t>Ломоносова 10 а</t>
  </si>
  <si>
    <t>Ломоносова 11</t>
  </si>
  <si>
    <t>Ломоносова 12</t>
  </si>
  <si>
    <t>Ломоносова 13</t>
  </si>
  <si>
    <t>Ломоносова 14</t>
  </si>
  <si>
    <t>Ломоносова 16</t>
  </si>
  <si>
    <t>Ломоносова 17</t>
  </si>
  <si>
    <t>Ломоносова 18</t>
  </si>
  <si>
    <t>Ломоносова 19</t>
  </si>
  <si>
    <t>Ломоносова 21</t>
  </si>
  <si>
    <t>Ломоносова 23</t>
  </si>
  <si>
    <t>Лунная 1</t>
  </si>
  <si>
    <t>Лунная 3</t>
  </si>
  <si>
    <t>Лунная 19</t>
  </si>
  <si>
    <t>Лунная 25 а</t>
  </si>
  <si>
    <t>Лунная 27</t>
  </si>
  <si>
    <t>Лунная 29</t>
  </si>
  <si>
    <t>Лунная 31</t>
  </si>
  <si>
    <t>Мамонтовой 4</t>
  </si>
  <si>
    <t>Перспективная 1</t>
  </si>
  <si>
    <t>Перспективная 3 а</t>
  </si>
  <si>
    <t>Перспективная 4</t>
  </si>
  <si>
    <t>Перспективная 5</t>
  </si>
  <si>
    <t>Перспективная 5 а</t>
  </si>
  <si>
    <t>Перспективная 6</t>
  </si>
  <si>
    <t>Перспективная 7</t>
  </si>
  <si>
    <t>Перспективная 7 а</t>
  </si>
  <si>
    <t>Перспективная 8</t>
  </si>
  <si>
    <t>Перспективная 8 а</t>
  </si>
  <si>
    <t>Перспективная 8 б</t>
  </si>
  <si>
    <t>Перспективная 10</t>
  </si>
  <si>
    <t>Перспективная 12</t>
  </si>
  <si>
    <t>Перспективная 12 а</t>
  </si>
  <si>
    <t>Перспективная 13</t>
  </si>
  <si>
    <t>Перспективная 15</t>
  </si>
  <si>
    <t>Перспективная 17</t>
  </si>
  <si>
    <t>Перспективная 19</t>
  </si>
  <si>
    <t>Перспективная 21</t>
  </si>
  <si>
    <t>Перспективная 23</t>
  </si>
  <si>
    <t>Перспективная 25</t>
  </si>
  <si>
    <t>Перспективная 25 а</t>
  </si>
  <si>
    <t>Перспективная 27</t>
  </si>
  <si>
    <t>Перспективная 27 а</t>
  </si>
  <si>
    <t>Перспективная 31</t>
  </si>
  <si>
    <t>Перспективная 31 б</t>
  </si>
  <si>
    <t>Перспективная 31 в</t>
  </si>
  <si>
    <t>пр-д Строителей-1 2</t>
  </si>
  <si>
    <t>пр-д Строителей-1 3</t>
  </si>
  <si>
    <t>пр-д Строителей-1 4</t>
  </si>
  <si>
    <t>пр-д Строителей-1 8</t>
  </si>
  <si>
    <t>пр-д Строителей-1 10</t>
  </si>
  <si>
    <t>пр-д Строителей-1 12</t>
  </si>
  <si>
    <t>пр-д Строителей-3 4</t>
  </si>
  <si>
    <t>пр-д Строителей-3 5</t>
  </si>
  <si>
    <t>пр-д Строителей-3 8</t>
  </si>
  <si>
    <t>пр-д Строителей-3 8 а</t>
  </si>
  <si>
    <t>пр-д Строителей-3 10</t>
  </si>
  <si>
    <t>пр-кт Строителей 2</t>
  </si>
  <si>
    <t>пр-кт Строителей 2 а</t>
  </si>
  <si>
    <t>пр-кт Строителей 4</t>
  </si>
  <si>
    <t>пр-кт Строителей 4 а</t>
  </si>
  <si>
    <t>пр-кт Строителей 6</t>
  </si>
  <si>
    <t>пр-кт Строителей 6 а</t>
  </si>
  <si>
    <t>пр-кт Строителей 8 а</t>
  </si>
  <si>
    <t>пр-кт Строителей 12</t>
  </si>
  <si>
    <t>пр-кт Строителей 14</t>
  </si>
  <si>
    <t>пр-кт Строителей 15</t>
  </si>
  <si>
    <t>пр-кт Строителей 16 а</t>
  </si>
  <si>
    <t>пр-кт Строителей 17</t>
  </si>
  <si>
    <t>пр-кт Строителей 19</t>
  </si>
  <si>
    <t>пр-кт Строителей 20</t>
  </si>
  <si>
    <t>пр-кт Строителей 23</t>
  </si>
  <si>
    <t>пр-кт Строителей 29</t>
  </si>
  <si>
    <t>пр-кт Строителей 29 а</t>
  </si>
  <si>
    <t>пр-кт Строителей 30</t>
  </si>
  <si>
    <t>пр-кт Строителей 36</t>
  </si>
  <si>
    <t>пр-кт Строителей 38</t>
  </si>
  <si>
    <t>пр-кт Строителей 40</t>
  </si>
  <si>
    <t>пр-кт Строителей 42/2</t>
  </si>
  <si>
    <t>пр-кт Строителей 44/1</t>
  </si>
  <si>
    <t>пр-кт Строителей 46</t>
  </si>
  <si>
    <t>пр-кт Строителей 48</t>
  </si>
  <si>
    <t>пр-кт Строителей 52</t>
  </si>
  <si>
    <t>пр-кт Строителей 52 а</t>
  </si>
  <si>
    <t>пр-кт Строителей 56</t>
  </si>
  <si>
    <t>пр-кт Строителей 64</t>
  </si>
  <si>
    <t>пр-кт Строителей 68</t>
  </si>
  <si>
    <t>пр-кт Строителей 68 а</t>
  </si>
  <si>
    <t>пр-кт Строителей 68 б</t>
  </si>
  <si>
    <t>пр-кт Строителей 70</t>
  </si>
  <si>
    <t>пр-кт Строителей 70 а</t>
  </si>
  <si>
    <t>пр-кт Строителей 70 б</t>
  </si>
  <si>
    <t>пр-кт Строителей 72</t>
  </si>
  <si>
    <t>пр-кт Строителей 74</t>
  </si>
  <si>
    <t>пр-кт Строителей 78</t>
  </si>
  <si>
    <t>пр-кт Строителей 80</t>
  </si>
  <si>
    <t>пр-кт Строителей 88</t>
  </si>
  <si>
    <t>Производственная 44</t>
  </si>
  <si>
    <t>Прокатная-1 5</t>
  </si>
  <si>
    <t>Прокатная-1 11</t>
  </si>
  <si>
    <t>Прокатная-1 21</t>
  </si>
  <si>
    <t>Прокатная-1 25</t>
  </si>
  <si>
    <t>Прокатная-1 25 а</t>
  </si>
  <si>
    <t>Прокатная-2 3 а</t>
  </si>
  <si>
    <t>Прокатная-2 4</t>
  </si>
  <si>
    <t>Прокатная-2 8</t>
  </si>
  <si>
    <t>Прокатная-2 15</t>
  </si>
  <si>
    <t>Прокатная-2 17</t>
  </si>
  <si>
    <t>Прокатная-2 18</t>
  </si>
  <si>
    <t>Прокатная-2 19</t>
  </si>
  <si>
    <t>Прокатная-2 20</t>
  </si>
  <si>
    <t>Прокатная-2 20 а</t>
  </si>
  <si>
    <t>Прокатная-2 22</t>
  </si>
  <si>
    <t>Прокатная-2 24</t>
  </si>
  <si>
    <t>Прокатная-2 24 а</t>
  </si>
  <si>
    <t>Прокатная-4 8</t>
  </si>
  <si>
    <t>Прокатная-4 14</t>
  </si>
  <si>
    <t>Прокатная-4 16</t>
  </si>
  <si>
    <t>Прокатная-4 17</t>
  </si>
  <si>
    <t>Прокатная-4 18</t>
  </si>
  <si>
    <t>Прокатная-4 20</t>
  </si>
  <si>
    <t>Рижская 2 а</t>
  </si>
  <si>
    <t>Рижская 20</t>
  </si>
  <si>
    <t>Тархова 1</t>
  </si>
  <si>
    <t>Тархова 1 а</t>
  </si>
  <si>
    <t>Тархова 3</t>
  </si>
  <si>
    <t>Тархова 4 а</t>
  </si>
  <si>
    <t>Тархова 4 б</t>
  </si>
  <si>
    <t>Тархова 5</t>
  </si>
  <si>
    <t>Тархова 6</t>
  </si>
  <si>
    <t>Тархова 6 а</t>
  </si>
  <si>
    <t>Тархова 6 б</t>
  </si>
  <si>
    <t>Тархова 7</t>
  </si>
  <si>
    <t>Тархова 12</t>
  </si>
  <si>
    <t>Тархова 13</t>
  </si>
  <si>
    <t>Тархова 14</t>
  </si>
  <si>
    <t>Тархова 14 а</t>
  </si>
  <si>
    <t>Тархова 14 б</t>
  </si>
  <si>
    <t>Тархова 15</t>
  </si>
  <si>
    <t>Тархова 17 а</t>
  </si>
  <si>
    <t>Тархова 19</t>
  </si>
  <si>
    <t>Тархова 19 а</t>
  </si>
  <si>
    <t>Тархова 21</t>
  </si>
  <si>
    <t>Тархова 21 а</t>
  </si>
  <si>
    <t>Тархова 21 б</t>
  </si>
  <si>
    <t>Тархова 23</t>
  </si>
  <si>
    <t>Тархова 24</t>
  </si>
  <si>
    <t>Тархова 25/23</t>
  </si>
  <si>
    <t>Тархова 29</t>
  </si>
  <si>
    <t>Тархова 31</t>
  </si>
  <si>
    <t>Топольчанская 1</t>
  </si>
  <si>
    <t>Топольчанская 1 а</t>
  </si>
  <si>
    <t>Топольчанская 1 б</t>
  </si>
  <si>
    <t>Топольчанская 3</t>
  </si>
  <si>
    <t>Топольчанская 3 а</t>
  </si>
  <si>
    <t>Топольчанская 5</t>
  </si>
  <si>
    <t>Уфимцева 2</t>
  </si>
  <si>
    <t>Уфимцева 3</t>
  </si>
  <si>
    <t>Уфимцева 4</t>
  </si>
  <si>
    <t>Уфимцева 6</t>
  </si>
  <si>
    <t>Уфимцева 10</t>
  </si>
  <si>
    <t>Уфимцева 12</t>
  </si>
  <si>
    <t>Уфимцева 12 а</t>
  </si>
  <si>
    <t>Центральная 6</t>
  </si>
  <si>
    <t>Чемодурова 1</t>
  </si>
  <si>
    <t>Чемодурова 3</t>
  </si>
  <si>
    <t>Чемодурова 5</t>
  </si>
  <si>
    <t>Чемодурова 5 а</t>
  </si>
  <si>
    <t>Чемодурова 6</t>
  </si>
  <si>
    <t>Чемодурова 7</t>
  </si>
  <si>
    <t>Чемодурова 8</t>
  </si>
  <si>
    <t>Чемодурова 8 а</t>
  </si>
  <si>
    <t>Чемодурова 9</t>
  </si>
  <si>
    <t>Чемодурова 12</t>
  </si>
  <si>
    <t>Чемодурова 13</t>
  </si>
  <si>
    <t>Черниговская 31</t>
  </si>
  <si>
    <t>Чехова 1</t>
  </si>
  <si>
    <t>Шехурдина 26</t>
  </si>
  <si>
    <t>Шехурдина 30</t>
  </si>
  <si>
    <t>Шехурдина 30 а</t>
  </si>
  <si>
    <t>Шехурдина 32</t>
  </si>
  <si>
    <t>Шехурдина 32 а</t>
  </si>
  <si>
    <t>Шехурдина 34</t>
  </si>
  <si>
    <t>Шехурдина 36 а</t>
  </si>
  <si>
    <t>Шехурдина 38</t>
  </si>
  <si>
    <t>Школьная 21</t>
  </si>
  <si>
    <t>Школьная 25</t>
  </si>
  <si>
    <t>Школьная 27</t>
  </si>
  <si>
    <t>Школьная 27 а</t>
  </si>
  <si>
    <t>Электронная-2 2</t>
  </si>
  <si>
    <t>Электронная-2 4</t>
  </si>
  <si>
    <t>Электронная-2 6</t>
  </si>
  <si>
    <t>Электронная-2 8</t>
  </si>
  <si>
    <t>Электронная-2 10</t>
  </si>
  <si>
    <t>Электронная-2 12</t>
  </si>
  <si>
    <t>Электронная 6</t>
  </si>
  <si>
    <t>Электронная 7 а</t>
  </si>
  <si>
    <t>Электронная 7</t>
  </si>
  <si>
    <t>Электронная 10</t>
  </si>
  <si>
    <t>Электронная 10 а</t>
  </si>
  <si>
    <t>ы</t>
  </si>
  <si>
    <t>Гвардейская</t>
  </si>
  <si>
    <t>9</t>
  </si>
  <si>
    <t>АО «Ситиматик»</t>
  </si>
  <si>
    <t>12"/9</t>
  </si>
  <si>
    <t>л</t>
  </si>
  <si>
    <t>№ дома</t>
  </si>
  <si>
    <t>пр-кт Героев Отечества</t>
  </si>
  <si>
    <t>6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</si>
</sst>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5A84B"/>
      </left>
      <right style="medium">
        <color rgb="FF05A84B"/>
      </right>
      <top style="medium">
        <color rgb="FF05A84B"/>
      </top>
      <bottom style="medium">
        <color rgb="FF05A84B"/>
      </bottom>
      <diagonal/>
    </border>
    <border>
      <left style="medium">
        <color rgb="FF05A84B"/>
      </left>
      <right/>
      <top style="medium">
        <color rgb="FF05A84B"/>
      </top>
      <bottom style="medium">
        <color rgb="FF05A84B"/>
      </bottom>
      <diagonal/>
    </border>
    <border>
      <left/>
      <right style="medium">
        <color rgb="FF05A84B"/>
      </right>
      <top style="medium">
        <color rgb="FF05A84B"/>
      </top>
      <bottom style="medium">
        <color rgb="FF05A84B"/>
      </bottom>
      <diagonal/>
    </border>
    <border>
      <left style="medium">
        <color rgb="FF05A84B"/>
      </left>
      <right style="medium">
        <color rgb="FF05A84B"/>
      </right>
      <top style="medium">
        <color rgb="FF05A84B"/>
      </top>
      <bottom/>
      <diagonal/>
    </border>
    <border>
      <left style="medium">
        <color rgb="FF05A84B"/>
      </left>
      <right style="medium">
        <color rgb="FF05A84B"/>
      </right>
      <top/>
      <bottom style="medium">
        <color rgb="FF05A84B"/>
      </bottom>
      <diagonal/>
    </border>
    <border>
      <left/>
      <right/>
      <top style="medium">
        <color rgb="FF05A84B"/>
      </top>
      <bottom style="medium">
        <color rgb="FF05A84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0" fillId="0" borderId="0" xfId="0" applyNumberFormat="1"/>
    <xf numFmtId="0" fontId="0" fillId="0" borderId="7" xfId="0" applyBorder="1"/>
    <xf numFmtId="0" fontId="3" fillId="0" borderId="0" xfId="0" applyFont="1"/>
    <xf numFmtId="0" fontId="3" fillId="0" borderId="7" xfId="0" applyFont="1" applyBorder="1" applyAlignment="1">
      <alignment horizontal="center"/>
    </xf>
    <xf numFmtId="4" fontId="5" fillId="0" borderId="7" xfId="1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16" fontId="0" fillId="0" borderId="0" xfId="0" applyNumberFormat="1"/>
    <xf numFmtId="0" fontId="4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134\Temp\Users\1\Desktop\&#1044;&#1072;&#1074;&#1099;&#1076;&#1086;&#1074;&#1072;\&#1047;&#1072;&#1090;&#1088;&#1072;&#1090;&#1099;%20&#1087;&#1086;&#1084;&#1077;&#1089;&#1103;&#1095;&#1085;&#1086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Затраты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Лист2"/>
      <sheetName val="Управление август"/>
      <sheetName val="Управление сентябрь"/>
      <sheetName val="Управление ок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D7" t="str">
            <v>Антонова 1 а</v>
          </cell>
          <cell r="E7" t="str">
            <v>а</v>
          </cell>
          <cell r="F7">
            <v>5</v>
          </cell>
        </row>
        <row r="8">
          <cell r="D8" t="str">
            <v>Антонова 3</v>
          </cell>
          <cell r="E8"/>
          <cell r="F8">
            <v>5</v>
          </cell>
        </row>
        <row r="9">
          <cell r="D9" t="str">
            <v>Антонова 3 а</v>
          </cell>
          <cell r="E9" t="str">
            <v>а</v>
          </cell>
          <cell r="F9">
            <v>5</v>
          </cell>
        </row>
        <row r="10">
          <cell r="D10" t="str">
            <v>Антонова 7 а</v>
          </cell>
          <cell r="E10" t="str">
            <v>а</v>
          </cell>
          <cell r="F10">
            <v>5</v>
          </cell>
        </row>
        <row r="11">
          <cell r="D11" t="str">
            <v>Антонова 8</v>
          </cell>
          <cell r="E11"/>
          <cell r="F11">
            <v>9</v>
          </cell>
        </row>
        <row r="12">
          <cell r="D12" t="str">
            <v>Антонова 9 а</v>
          </cell>
          <cell r="E12" t="str">
            <v>а</v>
          </cell>
          <cell r="F12">
            <v>5</v>
          </cell>
        </row>
        <row r="13">
          <cell r="D13" t="str">
            <v>Антонова 10</v>
          </cell>
          <cell r="E13"/>
          <cell r="F13">
            <v>9</v>
          </cell>
        </row>
        <row r="14">
          <cell r="D14" t="str">
            <v>Антонова 11</v>
          </cell>
          <cell r="E14"/>
          <cell r="F14">
            <v>9</v>
          </cell>
        </row>
        <row r="15">
          <cell r="D15" t="str">
            <v>Антонова 13</v>
          </cell>
          <cell r="E15"/>
          <cell r="F15">
            <v>5</v>
          </cell>
        </row>
        <row r="16">
          <cell r="D16" t="str">
            <v>Антонова 15</v>
          </cell>
          <cell r="E16"/>
          <cell r="F16">
            <v>5</v>
          </cell>
        </row>
        <row r="17">
          <cell r="D17" t="str">
            <v>Антонова 15 а</v>
          </cell>
          <cell r="E17" t="str">
            <v>а</v>
          </cell>
          <cell r="F17">
            <v>5</v>
          </cell>
        </row>
        <row r="18">
          <cell r="D18" t="str">
            <v>Антонова 15 б</v>
          </cell>
          <cell r="E18" t="str">
            <v>б</v>
          </cell>
          <cell r="F18">
            <v>5</v>
          </cell>
        </row>
        <row r="19">
          <cell r="D19" t="str">
            <v>Антонова 17</v>
          </cell>
          <cell r="E19"/>
          <cell r="F19">
            <v>5</v>
          </cell>
        </row>
        <row r="20">
          <cell r="D20" t="str">
            <v>Антонова 19 а</v>
          </cell>
          <cell r="E20" t="str">
            <v>а</v>
          </cell>
          <cell r="F20">
            <v>5</v>
          </cell>
        </row>
        <row r="21">
          <cell r="D21" t="str">
            <v>Антонова 19 б</v>
          </cell>
          <cell r="E21" t="str">
            <v>б</v>
          </cell>
          <cell r="F21">
            <v>5</v>
          </cell>
        </row>
        <row r="22">
          <cell r="D22" t="str">
            <v>Антонова 21</v>
          </cell>
          <cell r="E22"/>
          <cell r="F22">
            <v>5</v>
          </cell>
        </row>
        <row r="23">
          <cell r="D23" t="str">
            <v>Антонова 25</v>
          </cell>
          <cell r="E23"/>
          <cell r="F23">
            <v>9</v>
          </cell>
        </row>
        <row r="24">
          <cell r="D24" t="str">
            <v>Антонова 29</v>
          </cell>
          <cell r="E24"/>
          <cell r="F24">
            <v>9</v>
          </cell>
        </row>
        <row r="25">
          <cell r="D25" t="str">
            <v>Антонова 33 а</v>
          </cell>
          <cell r="E25" t="str">
            <v>а</v>
          </cell>
          <cell r="F25">
            <v>18</v>
          </cell>
        </row>
        <row r="26">
          <cell r="D26" t="str">
            <v>Бардина 1</v>
          </cell>
          <cell r="F26">
            <v>10</v>
          </cell>
        </row>
        <row r="27">
          <cell r="D27" t="str">
            <v>Бардина 2</v>
          </cell>
          <cell r="F27">
            <v>9</v>
          </cell>
        </row>
        <row r="28">
          <cell r="D28" t="str">
            <v>Бардина 4</v>
          </cell>
          <cell r="F28">
            <v>9</v>
          </cell>
        </row>
        <row r="29">
          <cell r="D29" t="str">
            <v>Бардина 6</v>
          </cell>
          <cell r="F29">
            <v>9</v>
          </cell>
        </row>
        <row r="30">
          <cell r="D30" t="str">
            <v>Батавина 2</v>
          </cell>
          <cell r="E30"/>
          <cell r="F30">
            <v>9</v>
          </cell>
        </row>
        <row r="31">
          <cell r="D31" t="str">
            <v>Батавина 4</v>
          </cell>
          <cell r="E31"/>
          <cell r="F31">
            <v>9</v>
          </cell>
        </row>
        <row r="32">
          <cell r="D32" t="str">
            <v>Батавина 6</v>
          </cell>
          <cell r="E32"/>
          <cell r="F32">
            <v>9</v>
          </cell>
        </row>
        <row r="33">
          <cell r="D33" t="str">
            <v>Батавина 9</v>
          </cell>
          <cell r="F33">
            <v>10</v>
          </cell>
        </row>
        <row r="34">
          <cell r="D34" t="str">
            <v>Батавина 11</v>
          </cell>
          <cell r="F34">
            <v>10</v>
          </cell>
        </row>
        <row r="35">
          <cell r="D35" t="str">
            <v>Блинова 3</v>
          </cell>
          <cell r="E35"/>
          <cell r="F35">
            <v>10</v>
          </cell>
        </row>
        <row r="36">
          <cell r="D36" t="str">
            <v>Блинова 5</v>
          </cell>
          <cell r="F36">
            <v>9</v>
          </cell>
        </row>
        <row r="37">
          <cell r="D37" t="str">
            <v>Гвардейская 36</v>
          </cell>
          <cell r="F37">
            <v>2</v>
          </cell>
        </row>
        <row r="38">
          <cell r="D38" t="str">
            <v>Гусельская 4</v>
          </cell>
          <cell r="E38"/>
          <cell r="F38">
            <v>9</v>
          </cell>
        </row>
        <row r="39">
          <cell r="D39" t="str">
            <v>Деловая 26</v>
          </cell>
          <cell r="F39">
            <v>10</v>
          </cell>
        </row>
        <row r="40">
          <cell r="D40" t="str">
            <v>Деловая 26 а</v>
          </cell>
          <cell r="E40" t="str">
            <v>а</v>
          </cell>
          <cell r="F40">
            <v>9</v>
          </cell>
        </row>
        <row r="41">
          <cell r="D41" t="str">
            <v>Днепропетровская 6</v>
          </cell>
          <cell r="E41"/>
          <cell r="F41">
            <v>9</v>
          </cell>
        </row>
        <row r="42">
          <cell r="D42" t="str">
            <v>Днепропетровская 8</v>
          </cell>
          <cell r="E42"/>
          <cell r="F42">
            <v>9</v>
          </cell>
        </row>
        <row r="43">
          <cell r="D43" t="str">
            <v>Днепропетровская 10</v>
          </cell>
          <cell r="E43"/>
          <cell r="F43">
            <v>9</v>
          </cell>
        </row>
        <row r="44">
          <cell r="D44" t="str">
            <v>Днепропетровская 12</v>
          </cell>
          <cell r="E44"/>
          <cell r="F44">
            <v>9</v>
          </cell>
        </row>
        <row r="45">
          <cell r="D45" t="str">
            <v>Днепропетровская 14</v>
          </cell>
          <cell r="E45"/>
          <cell r="F45">
            <v>9</v>
          </cell>
        </row>
        <row r="46">
          <cell r="D46" t="str">
            <v>Загороднева 5</v>
          </cell>
          <cell r="E46"/>
          <cell r="F46">
            <v>5</v>
          </cell>
        </row>
        <row r="47">
          <cell r="D47" t="str">
            <v>Загороднева 12</v>
          </cell>
          <cell r="E47"/>
          <cell r="F47">
            <v>5</v>
          </cell>
        </row>
        <row r="48">
          <cell r="D48" t="str">
            <v>Загороднева 13</v>
          </cell>
          <cell r="E48"/>
          <cell r="F48">
            <v>3</v>
          </cell>
        </row>
        <row r="49">
          <cell r="D49" t="str">
            <v>Загороднева 14</v>
          </cell>
          <cell r="E49"/>
          <cell r="F49">
            <v>5</v>
          </cell>
        </row>
        <row r="50">
          <cell r="D50" t="str">
            <v>Загороднева 15</v>
          </cell>
          <cell r="E50"/>
          <cell r="F50">
            <v>5</v>
          </cell>
        </row>
        <row r="51">
          <cell r="D51" t="str">
            <v>Загороднева 15 а</v>
          </cell>
          <cell r="E51" t="str">
            <v>а</v>
          </cell>
          <cell r="F51">
            <v>5</v>
          </cell>
        </row>
        <row r="52">
          <cell r="D52" t="str">
            <v>Зеркальная 1 а</v>
          </cell>
          <cell r="E52" t="str">
            <v>а</v>
          </cell>
          <cell r="F52">
            <v>4</v>
          </cell>
        </row>
        <row r="53">
          <cell r="D53" t="str">
            <v>Зеркальная 3 б</v>
          </cell>
          <cell r="E53" t="str">
            <v>б</v>
          </cell>
          <cell r="F53">
            <v>5</v>
          </cell>
        </row>
        <row r="54">
          <cell r="D54" t="str">
            <v>Зеркальная 6</v>
          </cell>
          <cell r="E54"/>
          <cell r="F54">
            <v>9</v>
          </cell>
        </row>
        <row r="55">
          <cell r="D55" t="str">
            <v>Зеркальная 11</v>
          </cell>
          <cell r="F55">
            <v>9</v>
          </cell>
        </row>
        <row r="56">
          <cell r="D56" t="str">
            <v>Зеркальная 14</v>
          </cell>
          <cell r="E56"/>
          <cell r="F56">
            <v>5</v>
          </cell>
        </row>
        <row r="57">
          <cell r="D57" t="str">
            <v>Зеркальная 16</v>
          </cell>
          <cell r="E57"/>
          <cell r="F57">
            <v>5</v>
          </cell>
        </row>
        <row r="58">
          <cell r="D58" t="str">
            <v>Измайлова 2</v>
          </cell>
          <cell r="E58"/>
          <cell r="F58">
            <v>4</v>
          </cell>
        </row>
        <row r="59">
          <cell r="D59" t="str">
            <v>Измайлова 7</v>
          </cell>
          <cell r="E59"/>
          <cell r="F59">
            <v>9</v>
          </cell>
        </row>
        <row r="60">
          <cell r="D60" t="str">
            <v>Измайлова 9</v>
          </cell>
          <cell r="E60"/>
          <cell r="F60">
            <v>5</v>
          </cell>
        </row>
        <row r="61">
          <cell r="D61" t="str">
            <v>Измайлова 11</v>
          </cell>
          <cell r="E61"/>
          <cell r="F61">
            <v>5</v>
          </cell>
        </row>
        <row r="62">
          <cell r="D62" t="str">
            <v>Измайлова 11 а</v>
          </cell>
          <cell r="E62" t="str">
            <v>а</v>
          </cell>
          <cell r="F62">
            <v>10</v>
          </cell>
        </row>
        <row r="63">
          <cell r="D63" t="str">
            <v>Измайлова 13</v>
          </cell>
          <cell r="E63"/>
          <cell r="F63">
            <v>5</v>
          </cell>
        </row>
        <row r="64">
          <cell r="D64" t="str">
            <v>Измайлова 16</v>
          </cell>
          <cell r="E64"/>
          <cell r="F64">
            <v>5</v>
          </cell>
        </row>
        <row r="65">
          <cell r="D65" t="str">
            <v>Измайлова 18</v>
          </cell>
          <cell r="E65"/>
          <cell r="F65">
            <v>5</v>
          </cell>
        </row>
        <row r="66">
          <cell r="D66" t="str">
            <v>им. Шевченко Т.Г. 18</v>
          </cell>
          <cell r="E66"/>
          <cell r="F66">
            <v>5</v>
          </cell>
        </row>
        <row r="67">
          <cell r="D67" t="str">
            <v>Ипподромная 2</v>
          </cell>
          <cell r="E67"/>
          <cell r="F67">
            <v>5</v>
          </cell>
        </row>
        <row r="68">
          <cell r="D68" t="str">
            <v>Ипподромная 5</v>
          </cell>
          <cell r="F68">
            <v>5</v>
          </cell>
        </row>
        <row r="69">
          <cell r="D69" t="str">
            <v>Ипподромная 5 а</v>
          </cell>
          <cell r="E69" t="str">
            <v>а</v>
          </cell>
          <cell r="F69">
            <v>5</v>
          </cell>
        </row>
        <row r="70">
          <cell r="D70" t="str">
            <v>Ипподромная 8 а</v>
          </cell>
          <cell r="E70" t="str">
            <v>а</v>
          </cell>
          <cell r="F70">
            <v>9</v>
          </cell>
        </row>
        <row r="71">
          <cell r="D71" t="str">
            <v>Ипподромная 15</v>
          </cell>
          <cell r="E71"/>
          <cell r="F71">
            <v>9</v>
          </cell>
        </row>
        <row r="72">
          <cell r="D72" t="str">
            <v>Куприянова 7</v>
          </cell>
          <cell r="E72"/>
          <cell r="F72">
            <v>9</v>
          </cell>
        </row>
        <row r="73">
          <cell r="D73" t="str">
            <v>Куприянова 7 а</v>
          </cell>
          <cell r="E73" t="str">
            <v>а</v>
          </cell>
          <cell r="F73">
            <v>9</v>
          </cell>
        </row>
        <row r="74">
          <cell r="D74" t="str">
            <v>Куприянова 13</v>
          </cell>
          <cell r="E74"/>
          <cell r="F74">
            <v>9</v>
          </cell>
        </row>
        <row r="75">
          <cell r="D75" t="str">
            <v>Куприянова 14</v>
          </cell>
          <cell r="E75"/>
          <cell r="F75">
            <v>10</v>
          </cell>
        </row>
        <row r="76">
          <cell r="D76" t="str">
            <v>Куприянова 14 а</v>
          </cell>
          <cell r="E76" t="str">
            <v>а</v>
          </cell>
          <cell r="F76">
            <v>10</v>
          </cell>
        </row>
        <row r="77">
          <cell r="D77" t="str">
            <v>Куприянова 15</v>
          </cell>
          <cell r="F77">
            <v>9</v>
          </cell>
        </row>
        <row r="78">
          <cell r="D78" t="str">
            <v>Куприянова 16</v>
          </cell>
          <cell r="E78"/>
          <cell r="F78">
            <v>9</v>
          </cell>
        </row>
        <row r="79">
          <cell r="D79" t="str">
            <v>Куприянова 16 а</v>
          </cell>
          <cell r="E79" t="str">
            <v>а</v>
          </cell>
          <cell r="F79">
            <v>9</v>
          </cell>
        </row>
        <row r="80">
          <cell r="D80" t="str">
            <v>Кутякова 23/25</v>
          </cell>
          <cell r="E80" t="str">
            <v>25</v>
          </cell>
          <cell r="F80">
            <v>5</v>
          </cell>
        </row>
        <row r="81">
          <cell r="D81" t="str">
            <v>Лебедева-Кумача 55</v>
          </cell>
          <cell r="E81"/>
          <cell r="F81">
            <v>9</v>
          </cell>
        </row>
        <row r="82">
          <cell r="D82" t="str">
            <v>Лебедева-Кумача 60</v>
          </cell>
          <cell r="E82"/>
          <cell r="F82">
            <v>9</v>
          </cell>
        </row>
        <row r="83">
          <cell r="D83" t="str">
            <v>Лебедева-Кумача 61/2</v>
          </cell>
          <cell r="E83" t="str">
            <v>2</v>
          </cell>
          <cell r="F83">
            <v>5</v>
          </cell>
        </row>
        <row r="84">
          <cell r="D84" t="str">
            <v>Лебедева-Кумача 62</v>
          </cell>
          <cell r="E84"/>
          <cell r="F84">
            <v>5</v>
          </cell>
        </row>
        <row r="85">
          <cell r="D85" t="str">
            <v>Лебедева-Кумача 63</v>
          </cell>
          <cell r="E85"/>
          <cell r="F85">
            <v>5</v>
          </cell>
        </row>
        <row r="86">
          <cell r="D86" t="str">
            <v>Лебедева-Кумача 64</v>
          </cell>
          <cell r="E86"/>
          <cell r="F86">
            <v>9</v>
          </cell>
        </row>
        <row r="87">
          <cell r="D87" t="str">
            <v>Лебедева-Кумача 64 а</v>
          </cell>
          <cell r="E87" t="str">
            <v>а</v>
          </cell>
          <cell r="F87">
            <v>5</v>
          </cell>
        </row>
        <row r="88">
          <cell r="D88" t="str">
            <v>Лебедева-Кумача 65/9</v>
          </cell>
          <cell r="E88" t="str">
            <v>9</v>
          </cell>
          <cell r="F88">
            <v>5</v>
          </cell>
        </row>
        <row r="89">
          <cell r="D89" t="str">
            <v>Лебедева-Кумача 66</v>
          </cell>
          <cell r="E89"/>
          <cell r="F89">
            <v>5</v>
          </cell>
        </row>
        <row r="90">
          <cell r="D90" t="str">
            <v>Лебедева-Кумача 66 а</v>
          </cell>
          <cell r="E90" t="str">
            <v>а</v>
          </cell>
          <cell r="F90">
            <v>5</v>
          </cell>
        </row>
        <row r="91">
          <cell r="D91" t="str">
            <v>Лебедева-Кумача 67 а</v>
          </cell>
          <cell r="E91" t="str">
            <v>а</v>
          </cell>
          <cell r="F91">
            <v>5</v>
          </cell>
        </row>
        <row r="92">
          <cell r="D92" t="str">
            <v>Лебедева-Кумача 68/2</v>
          </cell>
          <cell r="E92" t="str">
            <v>2</v>
          </cell>
          <cell r="F92">
            <v>9</v>
          </cell>
        </row>
        <row r="93">
          <cell r="D93" t="str">
            <v>Лебедева-Кумача 69</v>
          </cell>
          <cell r="E93"/>
          <cell r="F93">
            <v>5</v>
          </cell>
        </row>
        <row r="94">
          <cell r="D94" t="str">
            <v>Лебедева-Кумача 71 б</v>
          </cell>
          <cell r="E94" t="str">
            <v>б</v>
          </cell>
          <cell r="F94">
            <v>5</v>
          </cell>
        </row>
        <row r="95">
          <cell r="D95" t="str">
            <v>Лебедева-Кумача 72</v>
          </cell>
          <cell r="E95"/>
          <cell r="F95">
            <v>9</v>
          </cell>
        </row>
        <row r="96">
          <cell r="D96" t="str">
            <v>Лебедева-Кумача 72 а</v>
          </cell>
          <cell r="E96" t="str">
            <v>а</v>
          </cell>
          <cell r="F96">
            <v>9</v>
          </cell>
        </row>
        <row r="97">
          <cell r="D97" t="str">
            <v>Лебедева-Кумача 74</v>
          </cell>
          <cell r="E97"/>
          <cell r="F97">
            <v>5</v>
          </cell>
        </row>
        <row r="98">
          <cell r="D98" t="str">
            <v>Лебедева-Кумача 74 а</v>
          </cell>
          <cell r="E98" t="str">
            <v>а</v>
          </cell>
          <cell r="F98">
            <v>5</v>
          </cell>
        </row>
        <row r="99">
          <cell r="D99" t="str">
            <v>Лебедева-Кумача 77</v>
          </cell>
          <cell r="E99"/>
          <cell r="F99">
            <v>9</v>
          </cell>
        </row>
        <row r="100">
          <cell r="D100" t="str">
            <v>Лебедева-Кумача 78</v>
          </cell>
          <cell r="E100"/>
          <cell r="F100">
            <v>5</v>
          </cell>
        </row>
        <row r="101">
          <cell r="D101" t="str">
            <v>Лебедева-Кумача 79</v>
          </cell>
          <cell r="E101"/>
          <cell r="F101">
            <v>9</v>
          </cell>
        </row>
        <row r="102">
          <cell r="D102" t="str">
            <v>Лебедева-Кумача 81</v>
          </cell>
          <cell r="E102"/>
          <cell r="F102">
            <v>9</v>
          </cell>
        </row>
        <row r="103">
          <cell r="D103" t="str">
            <v>Лебедева-Кумача 82/17</v>
          </cell>
          <cell r="E103" t="str">
            <v>17</v>
          </cell>
          <cell r="F103">
            <v>9</v>
          </cell>
        </row>
        <row r="104">
          <cell r="D104" t="str">
            <v>Лебедева-Кумача 84</v>
          </cell>
          <cell r="E104"/>
          <cell r="F104">
            <v>9</v>
          </cell>
        </row>
        <row r="105">
          <cell r="D105" t="str">
            <v>Лебедева-Кумача 84 а</v>
          </cell>
          <cell r="E105" t="str">
            <v>а</v>
          </cell>
          <cell r="F105">
            <v>5</v>
          </cell>
        </row>
        <row r="106">
          <cell r="D106" t="str">
            <v>Лебедева-Кумача 86</v>
          </cell>
          <cell r="E106"/>
          <cell r="F106">
            <v>9</v>
          </cell>
        </row>
        <row r="107">
          <cell r="D107" t="str">
            <v>Лебедева-Кумача 88</v>
          </cell>
          <cell r="F107">
            <v>9</v>
          </cell>
        </row>
        <row r="108">
          <cell r="D108" t="str">
            <v>Ломоносова 1</v>
          </cell>
          <cell r="E108"/>
          <cell r="F108">
            <v>3</v>
          </cell>
        </row>
        <row r="109">
          <cell r="D109" t="str">
            <v>Ломоносова 2</v>
          </cell>
          <cell r="E109"/>
          <cell r="F109">
            <v>3</v>
          </cell>
        </row>
        <row r="110">
          <cell r="D110" t="str">
            <v>Ломоносова 3</v>
          </cell>
          <cell r="E110"/>
          <cell r="F110">
            <v>3</v>
          </cell>
        </row>
        <row r="111">
          <cell r="D111" t="str">
            <v>Ломоносова 4</v>
          </cell>
          <cell r="E111"/>
          <cell r="F111">
            <v>3</v>
          </cell>
        </row>
        <row r="112">
          <cell r="D112" t="str">
            <v>Ломоносова 5</v>
          </cell>
          <cell r="E112"/>
          <cell r="F112">
            <v>3</v>
          </cell>
        </row>
        <row r="113">
          <cell r="D113" t="str">
            <v>Ломоносова 7</v>
          </cell>
          <cell r="E113"/>
          <cell r="F113">
            <v>3</v>
          </cell>
        </row>
        <row r="114">
          <cell r="D114" t="str">
            <v>Ломоносова 8</v>
          </cell>
          <cell r="E114"/>
          <cell r="F114">
            <v>3</v>
          </cell>
        </row>
        <row r="115">
          <cell r="D115" t="str">
            <v>Ломоносова 10 а</v>
          </cell>
          <cell r="E115" t="str">
            <v>а</v>
          </cell>
          <cell r="F115">
            <v>9</v>
          </cell>
        </row>
        <row r="116">
          <cell r="D116" t="str">
            <v>Ломоносова 11</v>
          </cell>
          <cell r="E116"/>
          <cell r="F116">
            <v>3</v>
          </cell>
        </row>
        <row r="117">
          <cell r="D117" t="str">
            <v>Ломоносова 12</v>
          </cell>
          <cell r="E117"/>
          <cell r="F117">
            <v>3</v>
          </cell>
        </row>
        <row r="118">
          <cell r="D118" t="str">
            <v>Ломоносова 13</v>
          </cell>
          <cell r="E118"/>
          <cell r="F118">
            <v>4</v>
          </cell>
        </row>
        <row r="119">
          <cell r="D119" t="str">
            <v>Ломоносова 14</v>
          </cell>
          <cell r="E119"/>
          <cell r="F119">
            <v>4</v>
          </cell>
        </row>
        <row r="120">
          <cell r="D120" t="str">
            <v>Ломоносова 16</v>
          </cell>
          <cell r="E120"/>
          <cell r="F120">
            <v>4</v>
          </cell>
        </row>
        <row r="121">
          <cell r="D121" t="str">
            <v>Ломоносова 17</v>
          </cell>
          <cell r="E121"/>
          <cell r="F121">
            <v>4</v>
          </cell>
        </row>
        <row r="122">
          <cell r="D122" t="str">
            <v>Ломоносова 18</v>
          </cell>
          <cell r="E122"/>
          <cell r="F122">
            <v>4</v>
          </cell>
        </row>
        <row r="123">
          <cell r="D123" t="str">
            <v>Ломоносова 19</v>
          </cell>
          <cell r="E123"/>
          <cell r="F123">
            <v>5</v>
          </cell>
        </row>
        <row r="124">
          <cell r="D124" t="str">
            <v>Ломоносова 21</v>
          </cell>
          <cell r="E124"/>
          <cell r="F124">
            <v>5</v>
          </cell>
        </row>
        <row r="125">
          <cell r="D125" t="str">
            <v>Ломоносова 23</v>
          </cell>
          <cell r="E125"/>
          <cell r="F125">
            <v>5</v>
          </cell>
        </row>
        <row r="126">
          <cell r="D126" t="str">
            <v>Лунная 1</v>
          </cell>
          <cell r="E126"/>
          <cell r="F126">
            <v>9</v>
          </cell>
        </row>
        <row r="127">
          <cell r="D127" t="str">
            <v>Лунная 3</v>
          </cell>
          <cell r="E127"/>
          <cell r="F127">
            <v>5</v>
          </cell>
        </row>
        <row r="128">
          <cell r="D128" t="str">
            <v>Лунная 5</v>
          </cell>
          <cell r="E128"/>
          <cell r="F128">
            <v>9</v>
          </cell>
        </row>
        <row r="129">
          <cell r="D129" t="str">
            <v>Лунная 19</v>
          </cell>
          <cell r="E129"/>
          <cell r="F129">
            <v>5</v>
          </cell>
        </row>
        <row r="130">
          <cell r="D130" t="str">
            <v>Лунная 25 а</v>
          </cell>
          <cell r="E130" t="str">
            <v>а</v>
          </cell>
          <cell r="F130">
            <v>9</v>
          </cell>
        </row>
        <row r="131">
          <cell r="D131" t="str">
            <v>Лунная 27</v>
          </cell>
          <cell r="E131"/>
          <cell r="F131">
            <v>10</v>
          </cell>
        </row>
        <row r="132">
          <cell r="D132" t="str">
            <v>Лунная 29</v>
          </cell>
          <cell r="E132"/>
          <cell r="F132">
            <v>9</v>
          </cell>
        </row>
        <row r="133">
          <cell r="D133" t="str">
            <v>Лунная 31</v>
          </cell>
          <cell r="F133">
            <v>9</v>
          </cell>
        </row>
        <row r="134">
          <cell r="D134" t="str">
            <v>Мамонтовой 4</v>
          </cell>
          <cell r="E134"/>
          <cell r="F134">
            <v>9</v>
          </cell>
        </row>
        <row r="135">
          <cell r="D135" t="str">
            <v>Перспективная 1</v>
          </cell>
          <cell r="E135"/>
          <cell r="F135">
            <v>9</v>
          </cell>
        </row>
        <row r="136">
          <cell r="D136" t="str">
            <v>Перспективная 3 а</v>
          </cell>
          <cell r="E136" t="str">
            <v>а</v>
          </cell>
          <cell r="F136">
            <v>5</v>
          </cell>
        </row>
        <row r="137">
          <cell r="D137" t="str">
            <v>Перспективная 4</v>
          </cell>
          <cell r="F137">
            <v>9</v>
          </cell>
        </row>
        <row r="138">
          <cell r="D138" t="str">
            <v>Перспективная 5</v>
          </cell>
          <cell r="E138"/>
          <cell r="F138">
            <v>5</v>
          </cell>
        </row>
        <row r="139">
          <cell r="D139" t="str">
            <v>Перспективная 5 а</v>
          </cell>
          <cell r="E139" t="str">
            <v>а</v>
          </cell>
          <cell r="F139">
            <v>5</v>
          </cell>
        </row>
        <row r="140">
          <cell r="D140" t="str">
            <v>Перспективная 6</v>
          </cell>
          <cell r="E140"/>
          <cell r="F140">
            <v>9</v>
          </cell>
        </row>
        <row r="141">
          <cell r="D141" t="str">
            <v>Перспективная 7</v>
          </cell>
          <cell r="E141"/>
          <cell r="F141">
            <v>5</v>
          </cell>
        </row>
        <row r="142">
          <cell r="D142" t="str">
            <v>Перспективная 7 а</v>
          </cell>
          <cell r="E142" t="str">
            <v>а</v>
          </cell>
          <cell r="F142">
            <v>5</v>
          </cell>
        </row>
        <row r="143">
          <cell r="D143" t="str">
            <v>Перспективная 8</v>
          </cell>
          <cell r="E143"/>
          <cell r="F143">
            <v>9</v>
          </cell>
        </row>
        <row r="144">
          <cell r="D144" t="str">
            <v>Перспективная 8 а</v>
          </cell>
          <cell r="E144" t="str">
            <v>а</v>
          </cell>
          <cell r="F144">
            <v>9</v>
          </cell>
        </row>
        <row r="145">
          <cell r="D145" t="str">
            <v>Перспективная 8 б</v>
          </cell>
          <cell r="E145" t="str">
            <v xml:space="preserve">б </v>
          </cell>
          <cell r="F145">
            <v>9</v>
          </cell>
        </row>
        <row r="146">
          <cell r="D146" t="str">
            <v>Перспективная 10</v>
          </cell>
          <cell r="E146"/>
          <cell r="F146">
            <v>9</v>
          </cell>
        </row>
        <row r="147">
          <cell r="D147" t="str">
            <v>Перспективная 12</v>
          </cell>
          <cell r="E147"/>
          <cell r="F147">
            <v>9</v>
          </cell>
        </row>
        <row r="148">
          <cell r="D148" t="str">
            <v>Перспективная 12 а</v>
          </cell>
          <cell r="E148" t="str">
            <v>а</v>
          </cell>
          <cell r="F148">
            <v>9</v>
          </cell>
        </row>
        <row r="149">
          <cell r="D149" t="str">
            <v>Перспективная 13</v>
          </cell>
          <cell r="E149"/>
          <cell r="F149">
            <v>5</v>
          </cell>
        </row>
        <row r="150">
          <cell r="D150" t="str">
            <v>Перспективная 15</v>
          </cell>
          <cell r="F150">
            <v>5</v>
          </cell>
        </row>
        <row r="151">
          <cell r="D151" t="str">
            <v>Перспективная 17</v>
          </cell>
          <cell r="E151"/>
          <cell r="F151">
            <v>5</v>
          </cell>
        </row>
        <row r="152">
          <cell r="D152" t="str">
            <v>Перспективная 19</v>
          </cell>
          <cell r="F152">
            <v>9</v>
          </cell>
        </row>
        <row r="153">
          <cell r="D153" t="str">
            <v>Перспективная 21</v>
          </cell>
          <cell r="E153"/>
          <cell r="F153">
            <v>5</v>
          </cell>
        </row>
        <row r="154">
          <cell r="D154" t="str">
            <v>Перспективная 23</v>
          </cell>
          <cell r="E154"/>
          <cell r="F154">
            <v>9</v>
          </cell>
        </row>
        <row r="155">
          <cell r="D155" t="str">
            <v>Перспективная 25</v>
          </cell>
          <cell r="E155"/>
          <cell r="F155">
            <v>9</v>
          </cell>
        </row>
        <row r="156">
          <cell r="D156" t="str">
            <v>Перспективная 25 а</v>
          </cell>
          <cell r="E156" t="str">
            <v>а</v>
          </cell>
          <cell r="F156">
            <v>9</v>
          </cell>
        </row>
        <row r="157">
          <cell r="D157" t="str">
            <v>Перспективная 27</v>
          </cell>
          <cell r="E157"/>
          <cell r="F157">
            <v>9</v>
          </cell>
        </row>
        <row r="158">
          <cell r="D158" t="str">
            <v>Перспективная 27 а</v>
          </cell>
          <cell r="E158" t="str">
            <v>а</v>
          </cell>
          <cell r="F158">
            <v>9</v>
          </cell>
        </row>
        <row r="159">
          <cell r="D159" t="str">
            <v>Перспективная 31</v>
          </cell>
          <cell r="E159"/>
          <cell r="F159">
            <v>9</v>
          </cell>
        </row>
        <row r="160">
          <cell r="D160" t="str">
            <v>Перспективная 31 б</v>
          </cell>
          <cell r="E160" t="str">
            <v>б</v>
          </cell>
          <cell r="F160">
            <v>9</v>
          </cell>
        </row>
        <row r="161">
          <cell r="D161" t="str">
            <v>Перспективная 31 в</v>
          </cell>
          <cell r="E161" t="str">
            <v>в</v>
          </cell>
          <cell r="F161">
            <v>9</v>
          </cell>
        </row>
        <row r="162">
          <cell r="D162" t="str">
            <v>пр-д Строителей-1 2</v>
          </cell>
          <cell r="E162"/>
          <cell r="F162">
            <v>9</v>
          </cell>
        </row>
        <row r="163">
          <cell r="D163" t="str">
            <v>пр-д Строителей-1 3</v>
          </cell>
          <cell r="E163"/>
          <cell r="F163">
            <v>10</v>
          </cell>
        </row>
        <row r="164">
          <cell r="D164" t="str">
            <v>пр-д Строителей-1 4</v>
          </cell>
          <cell r="E164"/>
          <cell r="F164">
            <v>9</v>
          </cell>
        </row>
        <row r="165">
          <cell r="D165" t="str">
            <v>пр-д Строителей-1 8</v>
          </cell>
          <cell r="E165"/>
          <cell r="F165">
            <v>5</v>
          </cell>
        </row>
        <row r="166">
          <cell r="D166" t="str">
            <v>пр-д Строителей-1 10</v>
          </cell>
          <cell r="E166"/>
          <cell r="F166">
            <v>5</v>
          </cell>
        </row>
        <row r="167">
          <cell r="D167" t="str">
            <v>пр-д Строителей-1 12</v>
          </cell>
          <cell r="E167"/>
          <cell r="F167">
            <v>5</v>
          </cell>
        </row>
        <row r="168">
          <cell r="D168" t="str">
            <v>пр-д Строителей-3 4</v>
          </cell>
          <cell r="E168"/>
          <cell r="F168">
            <v>5</v>
          </cell>
        </row>
        <row r="169">
          <cell r="D169" t="str">
            <v>пр-д Строителей-3 5</v>
          </cell>
          <cell r="E169"/>
          <cell r="F169">
            <v>5</v>
          </cell>
        </row>
        <row r="170">
          <cell r="D170" t="str">
            <v>пр-д Строителей-3 8</v>
          </cell>
          <cell r="E170"/>
          <cell r="F170">
            <v>5</v>
          </cell>
        </row>
        <row r="171">
          <cell r="D171" t="str">
            <v>пр-д Строителей-3 8 а</v>
          </cell>
          <cell r="E171" t="str">
            <v>а</v>
          </cell>
          <cell r="F171">
            <v>5</v>
          </cell>
        </row>
        <row r="172">
          <cell r="D172" t="str">
            <v>пр-д Строителей-3 10</v>
          </cell>
          <cell r="E172"/>
          <cell r="F172">
            <v>5</v>
          </cell>
        </row>
        <row r="173">
          <cell r="D173" t="str">
            <v>пр-кт Строителей 2</v>
          </cell>
          <cell r="E173"/>
          <cell r="F173">
            <v>9</v>
          </cell>
        </row>
        <row r="174">
          <cell r="D174" t="str">
            <v>пр-кт Строителей 2 а</v>
          </cell>
          <cell r="E174" t="str">
            <v>а</v>
          </cell>
          <cell r="F174">
            <v>10</v>
          </cell>
        </row>
        <row r="175">
          <cell r="D175" t="str">
            <v>пр-кт Строителей 4</v>
          </cell>
          <cell r="E175"/>
          <cell r="F175">
            <v>9</v>
          </cell>
        </row>
        <row r="176">
          <cell r="D176" t="str">
            <v>пр-кт Строителей 4 а</v>
          </cell>
          <cell r="E176" t="str">
            <v>а</v>
          </cell>
          <cell r="F176">
            <v>9</v>
          </cell>
        </row>
        <row r="177">
          <cell r="D177" t="str">
            <v>пр-кт Строителей 6</v>
          </cell>
          <cell r="E177"/>
          <cell r="F177">
            <v>5</v>
          </cell>
        </row>
        <row r="178">
          <cell r="D178" t="str">
            <v>пр-кт Строителей 6 а</v>
          </cell>
          <cell r="E178" t="str">
            <v>а</v>
          </cell>
          <cell r="F178">
            <v>9</v>
          </cell>
        </row>
        <row r="179">
          <cell r="D179" t="str">
            <v>пр-кт Строителей 8 а</v>
          </cell>
          <cell r="E179" t="str">
            <v>а</v>
          </cell>
          <cell r="F179">
            <v>9</v>
          </cell>
        </row>
        <row r="180">
          <cell r="D180" t="str">
            <v>пр-кт Строителей 12</v>
          </cell>
          <cell r="E180"/>
          <cell r="F180">
            <v>5</v>
          </cell>
        </row>
        <row r="181">
          <cell r="D181" t="str">
            <v>пр-кт Строителей 14</v>
          </cell>
          <cell r="E181"/>
          <cell r="F181">
            <v>5</v>
          </cell>
        </row>
        <row r="182">
          <cell r="D182" t="str">
            <v>пр-кт Строителей 15</v>
          </cell>
          <cell r="E182"/>
          <cell r="F182">
            <v>5</v>
          </cell>
        </row>
        <row r="183">
          <cell r="D183" t="str">
            <v>пр-кт Строителей 16 а</v>
          </cell>
          <cell r="E183" t="str">
            <v>а</v>
          </cell>
          <cell r="F183">
            <v>10</v>
          </cell>
        </row>
        <row r="184">
          <cell r="D184" t="str">
            <v>пр-кт Строителей 17</v>
          </cell>
          <cell r="E184"/>
          <cell r="F184">
            <v>5</v>
          </cell>
        </row>
        <row r="185">
          <cell r="D185" t="str">
            <v>пр-кт Строителей 19</v>
          </cell>
          <cell r="E185"/>
          <cell r="F185">
            <v>5</v>
          </cell>
        </row>
        <row r="186">
          <cell r="D186" t="str">
            <v>пр-кт Строителей 20</v>
          </cell>
          <cell r="E186"/>
          <cell r="F186">
            <v>9</v>
          </cell>
        </row>
        <row r="187">
          <cell r="D187" t="str">
            <v>пр-кт Строителей 23</v>
          </cell>
          <cell r="E187"/>
          <cell r="F187">
            <v>5</v>
          </cell>
        </row>
        <row r="188">
          <cell r="D188" t="str">
            <v>пр-кт Строителей 29</v>
          </cell>
          <cell r="E188"/>
          <cell r="F188">
            <v>9</v>
          </cell>
        </row>
        <row r="189">
          <cell r="D189" t="str">
            <v>пр-кт Строителей 29 а</v>
          </cell>
          <cell r="E189" t="str">
            <v>а</v>
          </cell>
          <cell r="F189">
            <v>5</v>
          </cell>
        </row>
        <row r="190">
          <cell r="D190" t="str">
            <v>пр-кт Строителей 30</v>
          </cell>
          <cell r="E190"/>
          <cell r="F190">
            <v>5</v>
          </cell>
        </row>
        <row r="191">
          <cell r="D191" t="str">
            <v>пр-кт Строителей 36</v>
          </cell>
          <cell r="E191"/>
          <cell r="F191">
            <v>5</v>
          </cell>
        </row>
        <row r="192">
          <cell r="D192" t="str">
            <v>пр-кт Строителей 38</v>
          </cell>
          <cell r="E192"/>
          <cell r="F192">
            <v>5</v>
          </cell>
        </row>
        <row r="193">
          <cell r="D193" t="str">
            <v>пр-кт Строителей 40</v>
          </cell>
          <cell r="E193"/>
          <cell r="F193">
            <v>5</v>
          </cell>
        </row>
        <row r="194">
          <cell r="D194" t="str">
            <v>пр-кт Строителей 42/2</v>
          </cell>
          <cell r="E194" t="str">
            <v>2</v>
          </cell>
          <cell r="F194">
            <v>5</v>
          </cell>
        </row>
        <row r="195">
          <cell r="D195" t="str">
            <v>пр-кт Строителей 44/1</v>
          </cell>
          <cell r="E195" t="str">
            <v>1</v>
          </cell>
          <cell r="F195">
            <v>5</v>
          </cell>
        </row>
        <row r="196">
          <cell r="D196" t="str">
            <v>пр-кт Строителей 46</v>
          </cell>
          <cell r="E196"/>
          <cell r="F196">
            <v>5</v>
          </cell>
        </row>
        <row r="197">
          <cell r="D197" t="str">
            <v>пр-кт Строителей 48</v>
          </cell>
          <cell r="E197"/>
          <cell r="F197">
            <v>5</v>
          </cell>
        </row>
        <row r="198">
          <cell r="D198" t="str">
            <v>пр-кт Строителей 52</v>
          </cell>
          <cell r="F198">
            <v>9</v>
          </cell>
        </row>
        <row r="199">
          <cell r="D199" t="str">
            <v>пр-кт Строителей 52 а</v>
          </cell>
          <cell r="E199" t="str">
            <v>а</v>
          </cell>
          <cell r="F199">
            <v>9</v>
          </cell>
        </row>
        <row r="200">
          <cell r="D200" t="str">
            <v>пр-кт Строителей 56</v>
          </cell>
          <cell r="E200"/>
          <cell r="F200">
            <v>5</v>
          </cell>
        </row>
        <row r="201">
          <cell r="D201" t="str">
            <v>пр-кт Строителей 64</v>
          </cell>
          <cell r="F201">
            <v>9</v>
          </cell>
        </row>
        <row r="202">
          <cell r="D202" t="str">
            <v>пр-кт Строителей 68</v>
          </cell>
          <cell r="E202"/>
          <cell r="F202">
            <v>5</v>
          </cell>
        </row>
        <row r="203">
          <cell r="D203" t="str">
            <v>пр-кт Строителей 68 а</v>
          </cell>
          <cell r="E203" t="str">
            <v>а</v>
          </cell>
          <cell r="F203">
            <v>5</v>
          </cell>
        </row>
        <row r="204">
          <cell r="D204" t="str">
            <v>пр-кт Строителей 68 б</v>
          </cell>
          <cell r="E204" t="str">
            <v>б</v>
          </cell>
          <cell r="F204">
            <v>5</v>
          </cell>
        </row>
        <row r="205">
          <cell r="D205" t="str">
            <v>пр-кт Строителей 70</v>
          </cell>
          <cell r="E205"/>
          <cell r="F205">
            <v>5</v>
          </cell>
        </row>
        <row r="206">
          <cell r="D206" t="str">
            <v>пр-кт Строителей 70 а</v>
          </cell>
          <cell r="E206" t="str">
            <v>а</v>
          </cell>
          <cell r="F206">
            <v>5</v>
          </cell>
        </row>
        <row r="207">
          <cell r="D207" t="str">
            <v>пр-кт Строителей 70 б</v>
          </cell>
          <cell r="E207" t="str">
            <v>б</v>
          </cell>
          <cell r="F207">
            <v>5</v>
          </cell>
        </row>
        <row r="208">
          <cell r="D208" t="str">
            <v>пр-кт Строителей 72</v>
          </cell>
          <cell r="F208">
            <v>9</v>
          </cell>
        </row>
        <row r="209">
          <cell r="D209" t="str">
            <v>пр-кт Строителей 74</v>
          </cell>
          <cell r="F209">
            <v>9</v>
          </cell>
        </row>
        <row r="210">
          <cell r="D210" t="str">
            <v>пр-кт Строителей 78</v>
          </cell>
          <cell r="E210"/>
          <cell r="F210">
            <v>5</v>
          </cell>
        </row>
        <row r="211">
          <cell r="D211" t="str">
            <v>пр-кт Строителей 80</v>
          </cell>
          <cell r="F211">
            <v>5</v>
          </cell>
        </row>
        <row r="212">
          <cell r="D212" t="str">
            <v>пр-кт Строителей 88</v>
          </cell>
          <cell r="E212"/>
          <cell r="F212">
            <v>9</v>
          </cell>
        </row>
        <row r="213">
          <cell r="D213" t="str">
            <v>Производственная 44</v>
          </cell>
          <cell r="E213"/>
          <cell r="F213">
            <v>9</v>
          </cell>
        </row>
        <row r="214">
          <cell r="D214" t="str">
            <v>Прокатная-1 5</v>
          </cell>
          <cell r="E214"/>
          <cell r="F214">
            <v>9</v>
          </cell>
        </row>
        <row r="215">
          <cell r="D215" t="str">
            <v>Прокатная-1 11</v>
          </cell>
          <cell r="E215"/>
          <cell r="F215">
            <v>9</v>
          </cell>
        </row>
        <row r="216">
          <cell r="D216" t="str">
            <v>Прокатная-1 21</v>
          </cell>
          <cell r="E216"/>
          <cell r="F216">
            <v>4</v>
          </cell>
        </row>
        <row r="217">
          <cell r="D217" t="str">
            <v>Прокатная-1 25</v>
          </cell>
          <cell r="E217"/>
          <cell r="F217">
            <v>9</v>
          </cell>
        </row>
        <row r="218">
          <cell r="D218" t="str">
            <v>Прокатная-1 25 а</v>
          </cell>
          <cell r="E218" t="str">
            <v>а</v>
          </cell>
          <cell r="F218">
            <v>9</v>
          </cell>
        </row>
        <row r="219">
          <cell r="D219" t="str">
            <v>Прокатная-2 3 а</v>
          </cell>
          <cell r="E219" t="str">
            <v>а</v>
          </cell>
          <cell r="F219">
            <v>9</v>
          </cell>
        </row>
        <row r="220">
          <cell r="D220" t="str">
            <v>Прокатная-2 4</v>
          </cell>
          <cell r="F220">
            <v>10</v>
          </cell>
        </row>
        <row r="221">
          <cell r="D221" t="str">
            <v>Прокатная-2 8</v>
          </cell>
          <cell r="E221"/>
          <cell r="F221">
            <v>10</v>
          </cell>
        </row>
        <row r="222">
          <cell r="D222" t="str">
            <v>Прокатная-2 15</v>
          </cell>
          <cell r="E222"/>
          <cell r="F222">
            <v>5</v>
          </cell>
        </row>
        <row r="223">
          <cell r="D223" t="str">
            <v>Прокатная-2 17</v>
          </cell>
          <cell r="E223"/>
          <cell r="F223">
            <v>5</v>
          </cell>
        </row>
        <row r="224">
          <cell r="D224" t="str">
            <v>Прокатная-2 18</v>
          </cell>
          <cell r="E224"/>
          <cell r="F224">
            <v>3</v>
          </cell>
        </row>
        <row r="225">
          <cell r="D225" t="str">
            <v>Прокатная-2 19</v>
          </cell>
          <cell r="E225"/>
          <cell r="F225">
            <v>9</v>
          </cell>
        </row>
        <row r="226">
          <cell r="D226" t="str">
            <v>Прокатная-2 20</v>
          </cell>
          <cell r="E226"/>
          <cell r="F226">
            <v>3</v>
          </cell>
        </row>
        <row r="227">
          <cell r="D227" t="str">
            <v>Прокатная-2 20 а</v>
          </cell>
          <cell r="E227" t="str">
            <v>а</v>
          </cell>
          <cell r="F227">
            <v>4</v>
          </cell>
        </row>
        <row r="228">
          <cell r="D228" t="str">
            <v>Прокатная-2 22</v>
          </cell>
          <cell r="E228"/>
          <cell r="F228">
            <v>3</v>
          </cell>
        </row>
        <row r="229">
          <cell r="D229" t="str">
            <v>Прокатная-2 24</v>
          </cell>
          <cell r="E229"/>
          <cell r="F229">
            <v>3</v>
          </cell>
        </row>
        <row r="230">
          <cell r="D230" t="str">
            <v>Прокатная-2 24 а</v>
          </cell>
          <cell r="E230" t="str">
            <v>а</v>
          </cell>
          <cell r="F230">
            <v>4</v>
          </cell>
        </row>
        <row r="231">
          <cell r="D231" t="str">
            <v>Прокатная-4 8</v>
          </cell>
          <cell r="E231"/>
          <cell r="F231">
            <v>5</v>
          </cell>
        </row>
        <row r="232">
          <cell r="D232" t="str">
            <v>Прокатная-4 14</v>
          </cell>
          <cell r="E232"/>
          <cell r="F232">
            <v>9</v>
          </cell>
        </row>
        <row r="233">
          <cell r="D233" t="str">
            <v>Прокатная-4 16</v>
          </cell>
          <cell r="F233">
            <v>9</v>
          </cell>
        </row>
        <row r="234">
          <cell r="D234" t="str">
            <v>Прокатная-4 17</v>
          </cell>
          <cell r="E234"/>
          <cell r="F234">
            <v>10</v>
          </cell>
        </row>
        <row r="235">
          <cell r="D235" t="str">
            <v>Прокатная-4 18</v>
          </cell>
          <cell r="E235"/>
          <cell r="F235">
            <v>9</v>
          </cell>
        </row>
        <row r="236">
          <cell r="D236" t="str">
            <v>Прокатная-4 20</v>
          </cell>
          <cell r="F236">
            <v>9</v>
          </cell>
        </row>
        <row r="237">
          <cell r="D237" t="str">
            <v>Рижская 2 а</v>
          </cell>
          <cell r="E237" t="str">
            <v>а</v>
          </cell>
          <cell r="F237">
            <v>10</v>
          </cell>
        </row>
        <row r="238">
          <cell r="D238" t="str">
            <v>Рижская 20</v>
          </cell>
          <cell r="E238"/>
          <cell r="F238">
            <v>5</v>
          </cell>
        </row>
        <row r="239">
          <cell r="D239" t="str">
            <v>Тархова 1</v>
          </cell>
          <cell r="F239">
            <v>18</v>
          </cell>
        </row>
        <row r="240">
          <cell r="D240" t="str">
            <v>Тархова 1 а</v>
          </cell>
          <cell r="E240" t="str">
            <v>а</v>
          </cell>
          <cell r="F240">
            <v>18</v>
          </cell>
        </row>
        <row r="241">
          <cell r="D241" t="str">
            <v>Тархова 3</v>
          </cell>
          <cell r="E241"/>
          <cell r="F241">
            <v>9</v>
          </cell>
        </row>
        <row r="242">
          <cell r="D242" t="str">
            <v>Тархова 4 а</v>
          </cell>
          <cell r="E242" t="str">
            <v>а</v>
          </cell>
          <cell r="F242">
            <v>5</v>
          </cell>
        </row>
        <row r="243">
          <cell r="D243" t="str">
            <v>Тархова 4 б</v>
          </cell>
          <cell r="E243" t="str">
            <v>б</v>
          </cell>
          <cell r="F243">
            <v>5</v>
          </cell>
        </row>
        <row r="244">
          <cell r="D244" t="str">
            <v>Тархова 5</v>
          </cell>
          <cell r="E244"/>
          <cell r="F244">
            <v>9</v>
          </cell>
        </row>
        <row r="245">
          <cell r="D245" t="str">
            <v>Тархова 6</v>
          </cell>
          <cell r="F245">
            <v>9</v>
          </cell>
        </row>
        <row r="246">
          <cell r="D246" t="str">
            <v>Тархова 6 а</v>
          </cell>
          <cell r="E246" t="str">
            <v>а</v>
          </cell>
          <cell r="F246">
            <v>9</v>
          </cell>
        </row>
        <row r="247">
          <cell r="D247" t="str">
            <v>Тархова 6 б</v>
          </cell>
          <cell r="E247" t="str">
            <v>б</v>
          </cell>
          <cell r="F247">
            <v>9</v>
          </cell>
        </row>
        <row r="248">
          <cell r="D248" t="str">
            <v>Тархова 7</v>
          </cell>
          <cell r="E248"/>
          <cell r="F248">
            <v>9</v>
          </cell>
        </row>
        <row r="249">
          <cell r="D249" t="str">
            <v>Тархова 12</v>
          </cell>
          <cell r="E249"/>
          <cell r="F249">
            <v>9</v>
          </cell>
        </row>
        <row r="250">
          <cell r="D250" t="str">
            <v>Тархова 13</v>
          </cell>
          <cell r="E250"/>
          <cell r="F250">
            <v>9</v>
          </cell>
        </row>
        <row r="251">
          <cell r="D251" t="str">
            <v>Тархова 14</v>
          </cell>
          <cell r="E251"/>
          <cell r="F251">
            <v>5</v>
          </cell>
        </row>
        <row r="252">
          <cell r="D252" t="str">
            <v>Тархова 14 а</v>
          </cell>
          <cell r="E252" t="str">
            <v>а</v>
          </cell>
          <cell r="F252">
            <v>5</v>
          </cell>
        </row>
        <row r="253">
          <cell r="D253" t="str">
            <v>Тархова 14 б</v>
          </cell>
          <cell r="E253" t="str">
            <v>б</v>
          </cell>
          <cell r="F253">
            <v>5</v>
          </cell>
        </row>
        <row r="254">
          <cell r="D254" t="str">
            <v>Тархова 15</v>
          </cell>
          <cell r="E254"/>
          <cell r="F254">
            <v>9</v>
          </cell>
        </row>
        <row r="255">
          <cell r="D255" t="str">
            <v>Тархова 17 а</v>
          </cell>
          <cell r="E255" t="str">
            <v>а</v>
          </cell>
          <cell r="F255">
            <v>9</v>
          </cell>
        </row>
        <row r="256">
          <cell r="D256" t="str">
            <v>Тархова 19</v>
          </cell>
          <cell r="E256"/>
          <cell r="F256">
            <v>9</v>
          </cell>
        </row>
        <row r="257">
          <cell r="D257" t="str">
            <v>Тархова 19 а</v>
          </cell>
          <cell r="E257" t="str">
            <v>а</v>
          </cell>
          <cell r="F257">
            <v>5</v>
          </cell>
        </row>
        <row r="258">
          <cell r="D258" t="str">
            <v>Тархова 21</v>
          </cell>
          <cell r="E258"/>
          <cell r="F258">
            <v>9</v>
          </cell>
        </row>
        <row r="259">
          <cell r="D259" t="str">
            <v>Тархова 21 а</v>
          </cell>
          <cell r="E259" t="str">
            <v>а</v>
          </cell>
          <cell r="F259">
            <v>5</v>
          </cell>
        </row>
        <row r="260">
          <cell r="D260" t="str">
            <v>Тархова 21 б</v>
          </cell>
          <cell r="E260" t="str">
            <v>б</v>
          </cell>
          <cell r="F260">
            <v>9</v>
          </cell>
        </row>
        <row r="261">
          <cell r="D261" t="str">
            <v>Тархова 23</v>
          </cell>
          <cell r="E261"/>
          <cell r="F261">
            <v>9</v>
          </cell>
        </row>
        <row r="262">
          <cell r="D262" t="str">
            <v>Тархова 24</v>
          </cell>
          <cell r="F262">
            <v>9</v>
          </cell>
        </row>
        <row r="263">
          <cell r="D263" t="str">
            <v>Тархова 25/23</v>
          </cell>
          <cell r="E263" t="str">
            <v>23</v>
          </cell>
          <cell r="F263">
            <v>9</v>
          </cell>
        </row>
        <row r="264">
          <cell r="D264" t="str">
            <v>Тархова 29</v>
          </cell>
          <cell r="F264">
            <v>9</v>
          </cell>
        </row>
        <row r="265">
          <cell r="D265" t="str">
            <v>Тархова 31</v>
          </cell>
          <cell r="E265"/>
          <cell r="F265">
            <v>9</v>
          </cell>
        </row>
        <row r="266">
          <cell r="D266" t="str">
            <v>Топольчанская 1</v>
          </cell>
          <cell r="F266">
            <v>9</v>
          </cell>
        </row>
        <row r="267">
          <cell r="D267" t="str">
            <v>Топольчанская 1 а</v>
          </cell>
          <cell r="E267" t="str">
            <v>а</v>
          </cell>
          <cell r="F267">
            <v>9</v>
          </cell>
        </row>
        <row r="268">
          <cell r="D268" t="str">
            <v>Топольчанская 1 б</v>
          </cell>
          <cell r="E268" t="str">
            <v>б</v>
          </cell>
          <cell r="F268">
            <v>9</v>
          </cell>
        </row>
        <row r="269">
          <cell r="D269" t="str">
            <v>Топольчанская 3</v>
          </cell>
          <cell r="E269"/>
          <cell r="F269">
            <v>9</v>
          </cell>
        </row>
        <row r="270">
          <cell r="D270" t="str">
            <v>Топольчанская 3 а</v>
          </cell>
          <cell r="E270" t="str">
            <v>а</v>
          </cell>
          <cell r="F270">
            <v>9</v>
          </cell>
        </row>
        <row r="271">
          <cell r="D271" t="str">
            <v>Топольчанская 5</v>
          </cell>
          <cell r="F271">
            <v>9</v>
          </cell>
        </row>
        <row r="272">
          <cell r="D272" t="str">
            <v>Уфимцева 2</v>
          </cell>
          <cell r="F272">
            <v>9</v>
          </cell>
        </row>
        <row r="273">
          <cell r="D273" t="str">
            <v>Уфимцева 3</v>
          </cell>
          <cell r="F273">
            <v>10</v>
          </cell>
        </row>
        <row r="274">
          <cell r="D274" t="str">
            <v>Уфимцева 4</v>
          </cell>
          <cell r="F274">
            <v>9</v>
          </cell>
        </row>
        <row r="275">
          <cell r="D275" t="str">
            <v>Уфимцева 6</v>
          </cell>
          <cell r="F275">
            <v>9</v>
          </cell>
        </row>
        <row r="276">
          <cell r="D276" t="str">
            <v>Уфимцева 10</v>
          </cell>
          <cell r="E276"/>
          <cell r="F276">
            <v>9</v>
          </cell>
        </row>
        <row r="277">
          <cell r="D277" t="str">
            <v>Уфимцева 12</v>
          </cell>
          <cell r="E277"/>
          <cell r="F277">
            <v>9</v>
          </cell>
        </row>
        <row r="278">
          <cell r="D278" t="str">
            <v>Уфимцева 12 а</v>
          </cell>
          <cell r="E278" t="str">
            <v>а</v>
          </cell>
          <cell r="F278">
            <v>9</v>
          </cell>
        </row>
        <row r="279">
          <cell r="D279" t="str">
            <v>Центральная 6</v>
          </cell>
          <cell r="E279"/>
          <cell r="F279">
            <v>9</v>
          </cell>
        </row>
        <row r="280">
          <cell r="D280" t="str">
            <v>Чемодурова 1</v>
          </cell>
          <cell r="E280"/>
          <cell r="F280">
            <v>9</v>
          </cell>
        </row>
        <row r="281">
          <cell r="D281" t="str">
            <v>Чемодурова 3</v>
          </cell>
          <cell r="E281"/>
          <cell r="F281">
            <v>5</v>
          </cell>
        </row>
        <row r="282">
          <cell r="D282" t="str">
            <v>Чемодурова 5</v>
          </cell>
          <cell r="E282"/>
          <cell r="F282">
            <v>5</v>
          </cell>
        </row>
        <row r="283">
          <cell r="D283" t="str">
            <v>Чемодурова 5 а</v>
          </cell>
          <cell r="E283" t="str">
            <v>а</v>
          </cell>
          <cell r="F283">
            <v>5</v>
          </cell>
        </row>
        <row r="284">
          <cell r="D284" t="str">
            <v>Чемодурова 6</v>
          </cell>
          <cell r="E284"/>
          <cell r="F284">
            <v>5</v>
          </cell>
        </row>
        <row r="285">
          <cell r="D285" t="str">
            <v>Чемодурова 7</v>
          </cell>
          <cell r="E285"/>
          <cell r="F285">
            <v>5</v>
          </cell>
        </row>
        <row r="286">
          <cell r="D286" t="str">
            <v>Чемодурова 8</v>
          </cell>
          <cell r="E286"/>
          <cell r="F286">
            <v>5</v>
          </cell>
        </row>
        <row r="287">
          <cell r="D287" t="str">
            <v>Чемодурова 8 а</v>
          </cell>
          <cell r="E287" t="str">
            <v>а</v>
          </cell>
          <cell r="F287">
            <v>9</v>
          </cell>
        </row>
        <row r="288">
          <cell r="D288" t="str">
            <v>Чемодурова 9</v>
          </cell>
          <cell r="F288">
            <v>9</v>
          </cell>
        </row>
        <row r="289">
          <cell r="D289" t="str">
            <v>Чемодурова 12</v>
          </cell>
          <cell r="E289"/>
          <cell r="F289">
            <v>5</v>
          </cell>
        </row>
        <row r="290">
          <cell r="D290" t="str">
            <v>Чемодурова 13</v>
          </cell>
          <cell r="F290">
            <v>9</v>
          </cell>
        </row>
        <row r="291">
          <cell r="D291" t="str">
            <v>Черниговская 31</v>
          </cell>
          <cell r="E291"/>
          <cell r="F291">
            <v>10</v>
          </cell>
        </row>
        <row r="292">
          <cell r="D292" t="str">
            <v>Чехова 1</v>
          </cell>
          <cell r="E292"/>
          <cell r="F292">
            <v>9</v>
          </cell>
        </row>
        <row r="293">
          <cell r="D293" t="str">
            <v>Шехурдина 26</v>
          </cell>
          <cell r="E293"/>
          <cell r="F293">
            <v>9</v>
          </cell>
        </row>
        <row r="294">
          <cell r="D294" t="str">
            <v>Шехурдина 30</v>
          </cell>
          <cell r="E294"/>
          <cell r="F294">
            <v>5</v>
          </cell>
        </row>
        <row r="295">
          <cell r="D295" t="str">
            <v>Шехурдина 30 а</v>
          </cell>
          <cell r="E295" t="str">
            <v>а</v>
          </cell>
          <cell r="F295">
            <v>5</v>
          </cell>
        </row>
        <row r="296">
          <cell r="D296" t="str">
            <v>Шехурдина 32</v>
          </cell>
          <cell r="E296"/>
          <cell r="F296">
            <v>5</v>
          </cell>
        </row>
        <row r="297">
          <cell r="D297" t="str">
            <v>Шехурдина 32 а</v>
          </cell>
          <cell r="E297" t="str">
            <v>а</v>
          </cell>
          <cell r="F297">
            <v>5</v>
          </cell>
        </row>
        <row r="298">
          <cell r="D298" t="str">
            <v>Шехурдина 34</v>
          </cell>
          <cell r="E298"/>
          <cell r="F298">
            <v>9</v>
          </cell>
        </row>
        <row r="299">
          <cell r="D299" t="str">
            <v>Шехурдина 36 а</v>
          </cell>
          <cell r="E299" t="str">
            <v>а</v>
          </cell>
          <cell r="F299">
            <v>9</v>
          </cell>
        </row>
        <row r="300">
          <cell r="D300" t="str">
            <v>Шехурдина 38</v>
          </cell>
          <cell r="E300"/>
          <cell r="F300">
            <v>9</v>
          </cell>
        </row>
        <row r="301">
          <cell r="D301" t="str">
            <v>Школьная 21</v>
          </cell>
          <cell r="E301"/>
          <cell r="F301">
            <v>5</v>
          </cell>
        </row>
        <row r="302">
          <cell r="D302" t="str">
            <v>Школьная 25</v>
          </cell>
          <cell r="E302"/>
          <cell r="F302">
            <v>5</v>
          </cell>
        </row>
        <row r="303">
          <cell r="D303" t="str">
            <v>Школьная 27</v>
          </cell>
          <cell r="E303"/>
          <cell r="F303">
            <v>5</v>
          </cell>
        </row>
        <row r="304">
          <cell r="D304" t="str">
            <v>Школьная 27 а</v>
          </cell>
          <cell r="E304" t="str">
            <v>а</v>
          </cell>
          <cell r="F304">
            <v>5</v>
          </cell>
        </row>
        <row r="305">
          <cell r="D305" t="str">
            <v>Электронная-2 2</v>
          </cell>
          <cell r="E305"/>
          <cell r="F305">
            <v>9</v>
          </cell>
        </row>
        <row r="306">
          <cell r="D306" t="str">
            <v>Электронная-2 4</v>
          </cell>
          <cell r="E306"/>
          <cell r="F306">
            <v>10</v>
          </cell>
        </row>
        <row r="307">
          <cell r="D307" t="str">
            <v>Электронная-2 6</v>
          </cell>
          <cell r="E307"/>
          <cell r="F307">
            <v>9</v>
          </cell>
        </row>
        <row r="308">
          <cell r="D308" t="str">
            <v>Электронная-2 8</v>
          </cell>
          <cell r="E308"/>
          <cell r="F308">
            <v>10</v>
          </cell>
        </row>
        <row r="309">
          <cell r="D309" t="str">
            <v>Электронная-2 10</v>
          </cell>
          <cell r="E309"/>
          <cell r="F309">
            <v>9</v>
          </cell>
        </row>
        <row r="310">
          <cell r="D310" t="str">
            <v>Электронная-2 12</v>
          </cell>
          <cell r="E310"/>
          <cell r="F310">
            <v>10</v>
          </cell>
        </row>
        <row r="311">
          <cell r="D311" t="str">
            <v>Электронная 6</v>
          </cell>
          <cell r="E311"/>
          <cell r="F311">
            <v>9</v>
          </cell>
        </row>
        <row r="312">
          <cell r="D312" t="str">
            <v>Электронная 7 а</v>
          </cell>
          <cell r="E312" t="str">
            <v>а</v>
          </cell>
          <cell r="F312">
            <v>9</v>
          </cell>
        </row>
        <row r="313">
          <cell r="D313" t="str">
            <v>Электронная 7</v>
          </cell>
          <cell r="F313">
            <v>9</v>
          </cell>
        </row>
        <row r="314">
          <cell r="D314" t="str">
            <v>Электронная 10</v>
          </cell>
          <cell r="E314"/>
          <cell r="F314">
            <v>9</v>
          </cell>
        </row>
        <row r="315">
          <cell r="D315" t="str">
            <v>Электронная 10 а</v>
          </cell>
          <cell r="E315" t="str">
            <v>а</v>
          </cell>
          <cell r="F315">
            <v>10</v>
          </cell>
        </row>
        <row r="316">
          <cell r="D316" t="str">
            <v>Электронная 12/9</v>
          </cell>
          <cell r="E316" t="str">
            <v>9</v>
          </cell>
          <cell r="F316">
            <v>9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42"/>
  <sheetViews>
    <sheetView tabSelected="1" topLeftCell="A115" workbookViewId="0">
      <selection activeCell="A124" sqref="A124:XFD124"/>
    </sheetView>
  </sheetViews>
  <sheetFormatPr defaultRowHeight="15" x14ac:dyDescent="0.25"/>
  <cols>
    <col min="1" max="1" width="18.5703125" customWidth="1"/>
    <col min="2" max="2" width="11.5703125" bestFit="1" customWidth="1"/>
    <col min="3" max="4" width="21.85546875" customWidth="1"/>
    <col min="5" max="5" width="40.42578125" customWidth="1"/>
    <col min="6" max="6" width="21.85546875" customWidth="1"/>
    <col min="7" max="7" width="26.42578125" customWidth="1"/>
    <col min="9" max="9" width="23" hidden="1" customWidth="1"/>
    <col min="10" max="11" width="0" hidden="1" customWidth="1"/>
    <col min="12" max="12" width="23" hidden="1" customWidth="1"/>
    <col min="13" max="13" width="17.140625" style="7" hidden="1" customWidth="1"/>
    <col min="14" max="14" width="0" hidden="1" customWidth="1"/>
  </cols>
  <sheetData>
    <row r="1" spans="1:13" ht="25.5" customHeight="1" thickBot="1" x14ac:dyDescent="0.3">
      <c r="A1" s="13" t="s">
        <v>62</v>
      </c>
      <c r="B1" s="14"/>
      <c r="C1" s="13" t="s">
        <v>3</v>
      </c>
      <c r="D1" s="15"/>
      <c r="E1" s="15"/>
      <c r="F1" s="15"/>
      <c r="G1" s="14"/>
      <c r="M1" s="12"/>
    </row>
    <row r="2" spans="1:13" x14ac:dyDescent="0.25">
      <c r="A2" s="16" t="s">
        <v>4</v>
      </c>
      <c r="B2" s="16" t="s">
        <v>428</v>
      </c>
      <c r="C2" s="16" t="s">
        <v>5</v>
      </c>
      <c r="D2" s="16" t="s">
        <v>6</v>
      </c>
      <c r="E2" s="3" t="s">
        <v>7</v>
      </c>
      <c r="F2" s="18" t="s">
        <v>9</v>
      </c>
      <c r="G2" s="16" t="s">
        <v>10</v>
      </c>
      <c r="M2" s="12"/>
    </row>
    <row r="3" spans="1:13" ht="15.75" thickBot="1" x14ac:dyDescent="0.3">
      <c r="A3" s="17"/>
      <c r="B3" s="17"/>
      <c r="C3" s="17"/>
      <c r="D3" s="17"/>
      <c r="E3" s="4" t="s">
        <v>8</v>
      </c>
      <c r="F3" s="19"/>
      <c r="G3" s="17"/>
      <c r="I3" t="s">
        <v>422</v>
      </c>
      <c r="L3" t="s">
        <v>422</v>
      </c>
      <c r="M3" s="10" t="s">
        <v>427</v>
      </c>
    </row>
    <row r="4" spans="1:13" ht="15.75" thickBot="1" x14ac:dyDescent="0.3">
      <c r="A4" s="1" t="s">
        <v>11</v>
      </c>
      <c r="B4" s="1" t="s">
        <v>63</v>
      </c>
      <c r="C4" s="1" t="s">
        <v>1</v>
      </c>
      <c r="D4" s="1" t="s">
        <v>1</v>
      </c>
      <c r="E4" s="1" t="s">
        <v>0</v>
      </c>
      <c r="F4" s="1" t="s">
        <v>12</v>
      </c>
      <c r="G4" s="1" t="s">
        <v>425</v>
      </c>
      <c r="I4" t="str">
        <f t="shared" ref="I4:I32" si="0">CONCATENATE(A4," ",B4)</f>
        <v>Антонова 33 а</v>
      </c>
      <c r="J4">
        <f>VLOOKUP(I:I,[1]Декабрь!$D$7:$F$316,3,0)</f>
        <v>18</v>
      </c>
      <c r="L4" s="6" t="s">
        <v>116</v>
      </c>
      <c r="M4" s="8">
        <v>20.95</v>
      </c>
    </row>
    <row r="5" spans="1:13" ht="15.75" thickBot="1" x14ac:dyDescent="0.3">
      <c r="A5" s="1" t="s">
        <v>11</v>
      </c>
      <c r="B5" s="1" t="s">
        <v>64</v>
      </c>
      <c r="C5" s="1" t="s">
        <v>1</v>
      </c>
      <c r="D5" s="1" t="s">
        <v>1</v>
      </c>
      <c r="E5" s="1" t="s">
        <v>0</v>
      </c>
      <c r="F5" s="1" t="s">
        <v>12</v>
      </c>
      <c r="G5" s="1" t="s">
        <v>425</v>
      </c>
      <c r="I5" t="str">
        <f t="shared" si="0"/>
        <v>Антонова 1 а</v>
      </c>
      <c r="J5">
        <f>VLOOKUP(I:I,[1]Декабрь!$D$7:$F$316,3,0)</f>
        <v>5</v>
      </c>
      <c r="L5" s="6" t="s">
        <v>117</v>
      </c>
      <c r="M5" s="8">
        <v>18.63</v>
      </c>
    </row>
    <row r="6" spans="1:13" ht="15.75" thickBot="1" x14ac:dyDescent="0.3">
      <c r="A6" s="1" t="s">
        <v>11</v>
      </c>
      <c r="B6" s="1">
        <v>11</v>
      </c>
      <c r="C6" s="1" t="s">
        <v>1</v>
      </c>
      <c r="D6" s="1" t="s">
        <v>1</v>
      </c>
      <c r="E6" s="1" t="s">
        <v>0</v>
      </c>
      <c r="F6" s="1" t="s">
        <v>12</v>
      </c>
      <c r="G6" s="1" t="s">
        <v>425</v>
      </c>
      <c r="I6" t="str">
        <f t="shared" si="0"/>
        <v>Антонова 11</v>
      </c>
      <c r="J6">
        <f>VLOOKUP(I:I,[1]Декабрь!$D$7:$F$316,3,0)</f>
        <v>9</v>
      </c>
      <c r="L6" s="6" t="s">
        <v>118</v>
      </c>
      <c r="M6" s="9">
        <v>20.11</v>
      </c>
    </row>
    <row r="7" spans="1:13" ht="15.75" thickBot="1" x14ac:dyDescent="0.3">
      <c r="A7" s="1" t="s">
        <v>11</v>
      </c>
      <c r="B7" s="1">
        <v>13</v>
      </c>
      <c r="C7" s="1" t="s">
        <v>1</v>
      </c>
      <c r="D7" s="1" t="s">
        <v>1</v>
      </c>
      <c r="E7" s="1" t="s">
        <v>0</v>
      </c>
      <c r="F7" s="1" t="s">
        <v>12</v>
      </c>
      <c r="G7" s="1" t="s">
        <v>425</v>
      </c>
      <c r="I7" t="str">
        <f t="shared" si="0"/>
        <v>Антонова 13</v>
      </c>
      <c r="J7">
        <f>VLOOKUP(I:I,[1]Декабрь!$D$7:$F$316,3,0)</f>
        <v>5</v>
      </c>
      <c r="L7" s="6" t="s">
        <v>119</v>
      </c>
      <c r="M7" s="9">
        <v>24.51</v>
      </c>
    </row>
    <row r="8" spans="1:13" ht="15.75" thickBot="1" x14ac:dyDescent="0.3">
      <c r="A8" s="1" t="s">
        <v>11</v>
      </c>
      <c r="B8" s="1">
        <v>15</v>
      </c>
      <c r="C8" s="1" t="s">
        <v>1</v>
      </c>
      <c r="D8" s="1" t="s">
        <v>1</v>
      </c>
      <c r="E8" s="1" t="s">
        <v>0</v>
      </c>
      <c r="F8" s="1" t="s">
        <v>12</v>
      </c>
      <c r="G8" s="1" t="s">
        <v>425</v>
      </c>
      <c r="I8" t="str">
        <f t="shared" si="0"/>
        <v>Антонова 15</v>
      </c>
      <c r="J8">
        <f>VLOOKUP(I:I,[1]Декабрь!$D$7:$F$316,3,0)</f>
        <v>5</v>
      </c>
      <c r="L8" s="6" t="s">
        <v>120</v>
      </c>
      <c r="M8" s="9">
        <v>20.100000000000001</v>
      </c>
    </row>
    <row r="9" spans="1:13" ht="15.75" thickBot="1" x14ac:dyDescent="0.3">
      <c r="A9" s="1" t="s">
        <v>11</v>
      </c>
      <c r="B9" s="1" t="s">
        <v>65</v>
      </c>
      <c r="C9" s="1" t="s">
        <v>1</v>
      </c>
      <c r="D9" s="1" t="s">
        <v>1</v>
      </c>
      <c r="E9" s="1" t="s">
        <v>0</v>
      </c>
      <c r="F9" s="1" t="s">
        <v>12</v>
      </c>
      <c r="G9" s="1" t="s">
        <v>425</v>
      </c>
      <c r="I9" t="str">
        <f t="shared" si="0"/>
        <v>Антонова 15 а</v>
      </c>
      <c r="J9">
        <f>VLOOKUP(I:I,[1]Декабрь!$D$7:$F$316,3,0)</f>
        <v>5</v>
      </c>
      <c r="L9" s="6" t="s">
        <v>121</v>
      </c>
      <c r="M9" s="9">
        <v>24.52</v>
      </c>
    </row>
    <row r="10" spans="1:13" ht="15.75" thickBot="1" x14ac:dyDescent="0.3">
      <c r="A10" s="1" t="s">
        <v>11</v>
      </c>
      <c r="B10" s="1" t="s">
        <v>100</v>
      </c>
      <c r="C10" s="1" t="s">
        <v>1</v>
      </c>
      <c r="D10" s="1" t="s">
        <v>1</v>
      </c>
      <c r="E10" s="1" t="s">
        <v>0</v>
      </c>
      <c r="F10" s="1" t="s">
        <v>12</v>
      </c>
      <c r="G10" s="1" t="s">
        <v>425</v>
      </c>
      <c r="I10" t="str">
        <f t="shared" si="0"/>
        <v>Антонова 15 б</v>
      </c>
      <c r="J10">
        <f>VLOOKUP(I:I,[1]Декабрь!$D$7:$F$316,3,0)</f>
        <v>5</v>
      </c>
      <c r="L10" s="6" t="s">
        <v>122</v>
      </c>
      <c r="M10" s="9">
        <v>18.63</v>
      </c>
    </row>
    <row r="11" spans="1:13" ht="15.75" thickBot="1" x14ac:dyDescent="0.3">
      <c r="A11" s="1" t="s">
        <v>11</v>
      </c>
      <c r="B11" s="1">
        <v>17</v>
      </c>
      <c r="C11" s="1" t="s">
        <v>1</v>
      </c>
      <c r="D11" s="1" t="s">
        <v>1</v>
      </c>
      <c r="E11" s="1" t="s">
        <v>0</v>
      </c>
      <c r="F11" s="1" t="s">
        <v>12</v>
      </c>
      <c r="G11" s="1" t="s">
        <v>425</v>
      </c>
      <c r="I11" t="str">
        <f t="shared" si="0"/>
        <v>Антонова 17</v>
      </c>
      <c r="J11">
        <f>VLOOKUP(I:I,[1]Декабрь!$D$7:$F$316,3,0)</f>
        <v>5</v>
      </c>
      <c r="L11" s="6" t="s">
        <v>123</v>
      </c>
      <c r="M11" s="9">
        <v>18.68</v>
      </c>
    </row>
    <row r="12" spans="1:13" ht="15.75" thickBot="1" x14ac:dyDescent="0.3">
      <c r="A12" s="1" t="s">
        <v>11</v>
      </c>
      <c r="B12" s="1" t="s">
        <v>66</v>
      </c>
      <c r="C12" s="1" t="s">
        <v>1</v>
      </c>
      <c r="D12" s="1" t="s">
        <v>1</v>
      </c>
      <c r="E12" s="1" t="s">
        <v>0</v>
      </c>
      <c r="F12" s="1" t="s">
        <v>12</v>
      </c>
      <c r="G12" s="1" t="s">
        <v>425</v>
      </c>
      <c r="I12" t="str">
        <f t="shared" si="0"/>
        <v>Антонова 19 а</v>
      </c>
      <c r="J12">
        <f>VLOOKUP(I:I,[1]Декабрь!$D$7:$F$316,3,0)</f>
        <v>5</v>
      </c>
      <c r="L12" s="6" t="s">
        <v>124</v>
      </c>
      <c r="M12" s="9">
        <v>22.32</v>
      </c>
    </row>
    <row r="13" spans="1:13" ht="15.75" thickBot="1" x14ac:dyDescent="0.3">
      <c r="A13" s="1" t="s">
        <v>11</v>
      </c>
      <c r="B13" s="1" t="s">
        <v>101</v>
      </c>
      <c r="C13" s="1" t="s">
        <v>1</v>
      </c>
      <c r="D13" s="1" t="s">
        <v>1</v>
      </c>
      <c r="E13" s="1" t="s">
        <v>0</v>
      </c>
      <c r="F13" s="1" t="s">
        <v>12</v>
      </c>
      <c r="G13" s="1" t="s">
        <v>425</v>
      </c>
      <c r="I13" t="str">
        <f t="shared" si="0"/>
        <v>Антонова 19 б</v>
      </c>
      <c r="J13">
        <f>VLOOKUP(I:I,[1]Декабрь!$D$7:$F$316,3,0)</f>
        <v>5</v>
      </c>
      <c r="L13" s="6" t="s">
        <v>125</v>
      </c>
      <c r="M13" s="9">
        <v>21.19</v>
      </c>
    </row>
    <row r="14" spans="1:13" ht="15.75" thickBot="1" x14ac:dyDescent="0.3">
      <c r="A14" s="1" t="s">
        <v>11</v>
      </c>
      <c r="B14" s="1">
        <v>21</v>
      </c>
      <c r="C14" s="1" t="s">
        <v>1</v>
      </c>
      <c r="D14" s="1" t="s">
        <v>1</v>
      </c>
      <c r="E14" s="1" t="s">
        <v>0</v>
      </c>
      <c r="F14" s="1" t="s">
        <v>12</v>
      </c>
      <c r="G14" s="1" t="s">
        <v>425</v>
      </c>
      <c r="I14" t="str">
        <f t="shared" si="0"/>
        <v>Антонова 21</v>
      </c>
      <c r="J14">
        <f>VLOOKUP(I:I,[1]Декабрь!$D$7:$F$316,3,0)</f>
        <v>5</v>
      </c>
      <c r="L14" s="6" t="s">
        <v>126</v>
      </c>
      <c r="M14" s="9">
        <v>24.65</v>
      </c>
    </row>
    <row r="15" spans="1:13" ht="15.75" thickBot="1" x14ac:dyDescent="0.3">
      <c r="A15" s="1" t="s">
        <v>11</v>
      </c>
      <c r="B15" s="1">
        <v>25</v>
      </c>
      <c r="C15" s="1" t="s">
        <v>1</v>
      </c>
      <c r="D15" s="1" t="s">
        <v>1</v>
      </c>
      <c r="E15" s="1" t="s">
        <v>0</v>
      </c>
      <c r="F15" s="1" t="s">
        <v>12</v>
      </c>
      <c r="G15" s="1" t="s">
        <v>425</v>
      </c>
      <c r="I15" t="str">
        <f t="shared" si="0"/>
        <v>Антонова 25</v>
      </c>
      <c r="J15">
        <f>VLOOKUP(I:I,[1]Декабрь!$D$7:$F$316,3,0)</f>
        <v>9</v>
      </c>
      <c r="L15" s="6" t="s">
        <v>127</v>
      </c>
      <c r="M15" s="9">
        <v>19.34</v>
      </c>
    </row>
    <row r="16" spans="1:13" ht="15.75" thickBot="1" x14ac:dyDescent="0.3">
      <c r="A16" s="1" t="s">
        <v>11</v>
      </c>
      <c r="B16" s="1">
        <v>29</v>
      </c>
      <c r="C16" s="1" t="s">
        <v>1</v>
      </c>
      <c r="D16" s="1" t="s">
        <v>1</v>
      </c>
      <c r="E16" s="1" t="s">
        <v>0</v>
      </c>
      <c r="F16" s="1" t="s">
        <v>12</v>
      </c>
      <c r="G16" s="1" t="s">
        <v>425</v>
      </c>
      <c r="I16" t="str">
        <f t="shared" si="0"/>
        <v>Антонова 29</v>
      </c>
      <c r="J16">
        <f>VLOOKUP(I:I,[1]Декабрь!$D$7:$F$316,3,0)</f>
        <v>9</v>
      </c>
      <c r="L16" s="6" t="s">
        <v>128</v>
      </c>
      <c r="M16" s="9">
        <v>22.49</v>
      </c>
    </row>
    <row r="17" spans="1:13" ht="15.75" thickBot="1" x14ac:dyDescent="0.3">
      <c r="A17" s="1" t="s">
        <v>11</v>
      </c>
      <c r="B17" s="1">
        <v>3</v>
      </c>
      <c r="C17" s="1" t="s">
        <v>1</v>
      </c>
      <c r="D17" s="1" t="s">
        <v>1</v>
      </c>
      <c r="E17" s="1" t="s">
        <v>0</v>
      </c>
      <c r="F17" s="1" t="s">
        <v>12</v>
      </c>
      <c r="G17" s="1" t="s">
        <v>425</v>
      </c>
      <c r="I17" t="str">
        <f t="shared" si="0"/>
        <v>Антонова 3</v>
      </c>
      <c r="J17">
        <f>VLOOKUP(I:I,[1]Декабрь!$D$7:$F$316,3,0)</f>
        <v>5</v>
      </c>
      <c r="L17" s="6" t="s">
        <v>129</v>
      </c>
      <c r="M17" s="9">
        <v>24.33</v>
      </c>
    </row>
    <row r="18" spans="1:13" ht="15.75" thickBot="1" x14ac:dyDescent="0.3">
      <c r="A18" s="1" t="s">
        <v>11</v>
      </c>
      <c r="B18" s="1" t="s">
        <v>67</v>
      </c>
      <c r="C18" s="1" t="s">
        <v>1</v>
      </c>
      <c r="D18" s="1" t="s">
        <v>1</v>
      </c>
      <c r="E18" s="1" t="s">
        <v>0</v>
      </c>
      <c r="F18" s="1" t="s">
        <v>12</v>
      </c>
      <c r="G18" s="1" t="s">
        <v>425</v>
      </c>
      <c r="I18" t="str">
        <f t="shared" si="0"/>
        <v>Антонова 3 а</v>
      </c>
      <c r="J18">
        <f>VLOOKUP(I:I,[1]Декабрь!$D$7:$F$316,3,0)</f>
        <v>5</v>
      </c>
      <c r="L18" s="6" t="s">
        <v>130</v>
      </c>
      <c r="M18" s="9">
        <v>20.11</v>
      </c>
    </row>
    <row r="19" spans="1:13" ht="15.75" thickBot="1" x14ac:dyDescent="0.3">
      <c r="A19" s="1" t="s">
        <v>11</v>
      </c>
      <c r="B19" s="1" t="s">
        <v>68</v>
      </c>
      <c r="C19" s="1" t="s">
        <v>1</v>
      </c>
      <c r="D19" s="1" t="s">
        <v>1</v>
      </c>
      <c r="E19" s="1" t="s">
        <v>0</v>
      </c>
      <c r="F19" s="1" t="s">
        <v>12</v>
      </c>
      <c r="G19" s="1" t="s">
        <v>425</v>
      </c>
      <c r="I19" t="str">
        <f t="shared" si="0"/>
        <v>Антонова 7 а</v>
      </c>
      <c r="J19">
        <f>VLOOKUP(I:I,[1]Декабрь!$D$7:$F$316,3,0)</f>
        <v>5</v>
      </c>
      <c r="L19" s="6" t="s">
        <v>131</v>
      </c>
      <c r="M19" s="9">
        <v>24.46</v>
      </c>
    </row>
    <row r="20" spans="1:13" ht="15.75" thickBot="1" x14ac:dyDescent="0.3">
      <c r="A20" s="1" t="s">
        <v>11</v>
      </c>
      <c r="B20" s="1" t="s">
        <v>69</v>
      </c>
      <c r="C20" s="1" t="s">
        <v>1</v>
      </c>
      <c r="D20" s="1" t="s">
        <v>1</v>
      </c>
      <c r="E20" s="1" t="s">
        <v>0</v>
      </c>
      <c r="F20" s="1" t="s">
        <v>12</v>
      </c>
      <c r="G20" s="1" t="s">
        <v>425</v>
      </c>
      <c r="I20" t="str">
        <f t="shared" si="0"/>
        <v>Антонова 9 а</v>
      </c>
      <c r="J20">
        <f>VLOOKUP(I:I,[1]Декабрь!$D$7:$F$316,3,0)</f>
        <v>5</v>
      </c>
      <c r="L20" s="6" t="s">
        <v>132</v>
      </c>
      <c r="M20" s="9">
        <v>19.98</v>
      </c>
    </row>
    <row r="21" spans="1:13" ht="15.75" thickBot="1" x14ac:dyDescent="0.3">
      <c r="A21" s="1" t="s">
        <v>11</v>
      </c>
      <c r="B21" s="1">
        <v>10</v>
      </c>
      <c r="C21" s="1" t="s">
        <v>1</v>
      </c>
      <c r="D21" s="1" t="s">
        <v>1</v>
      </c>
      <c r="E21" s="1" t="s">
        <v>0</v>
      </c>
      <c r="F21" s="1" t="s">
        <v>12</v>
      </c>
      <c r="G21" s="1" t="s">
        <v>425</v>
      </c>
      <c r="I21" t="str">
        <f t="shared" si="0"/>
        <v>Антонова 10</v>
      </c>
      <c r="J21">
        <f>VLOOKUP(I:I,[1]Декабрь!$D$7:$F$316,3,0)</f>
        <v>9</v>
      </c>
      <c r="L21" s="6" t="s">
        <v>133</v>
      </c>
      <c r="M21" s="9">
        <v>24.61</v>
      </c>
    </row>
    <row r="22" spans="1:13" ht="15.75" thickBot="1" x14ac:dyDescent="0.3">
      <c r="A22" s="1" t="s">
        <v>11</v>
      </c>
      <c r="B22" s="1">
        <v>8</v>
      </c>
      <c r="C22" s="1" t="s">
        <v>1</v>
      </c>
      <c r="D22" s="1" t="s">
        <v>1</v>
      </c>
      <c r="E22" s="1" t="s">
        <v>0</v>
      </c>
      <c r="F22" s="1" t="s">
        <v>12</v>
      </c>
      <c r="G22" s="1" t="s">
        <v>425</v>
      </c>
      <c r="I22" t="str">
        <f t="shared" si="0"/>
        <v>Антонова 8</v>
      </c>
      <c r="J22">
        <f>VLOOKUP(I:I,[1]Декабрь!$D$7:$F$316,3,0)</f>
        <v>9</v>
      </c>
      <c r="L22" s="6" t="s">
        <v>134</v>
      </c>
      <c r="M22" s="9">
        <v>24.42</v>
      </c>
    </row>
    <row r="23" spans="1:13" ht="15.75" thickBot="1" x14ac:dyDescent="0.3">
      <c r="A23" s="1" t="s">
        <v>13</v>
      </c>
      <c r="B23" s="1">
        <v>6</v>
      </c>
      <c r="C23" s="1" t="s">
        <v>1</v>
      </c>
      <c r="D23" s="1" t="s">
        <v>1</v>
      </c>
      <c r="E23" s="1" t="s">
        <v>0</v>
      </c>
      <c r="F23" s="1" t="s">
        <v>12</v>
      </c>
      <c r="G23" s="1" t="s">
        <v>425</v>
      </c>
      <c r="I23" t="str">
        <f t="shared" si="0"/>
        <v>Бардина 6</v>
      </c>
      <c r="J23">
        <f>VLOOKUP(I:I,[1]Декабрь!$D$7:$F$316,3,0)</f>
        <v>9</v>
      </c>
      <c r="L23" s="6" t="s">
        <v>135</v>
      </c>
      <c r="M23" s="9">
        <v>24.42</v>
      </c>
    </row>
    <row r="24" spans="1:13" ht="15.75" thickBot="1" x14ac:dyDescent="0.3">
      <c r="A24" s="1" t="s">
        <v>13</v>
      </c>
      <c r="B24" s="1">
        <v>2</v>
      </c>
      <c r="C24" s="1" t="s">
        <v>1</v>
      </c>
      <c r="D24" s="1" t="s">
        <v>1</v>
      </c>
      <c r="E24" s="1" t="s">
        <v>0</v>
      </c>
      <c r="F24" s="1" t="s">
        <v>12</v>
      </c>
      <c r="G24" s="1" t="s">
        <v>425</v>
      </c>
      <c r="I24" t="str">
        <f t="shared" si="0"/>
        <v>Бардина 2</v>
      </c>
      <c r="J24">
        <f>VLOOKUP(I:I,[1]Декабрь!$D$7:$F$316,3,0)</f>
        <v>9</v>
      </c>
      <c r="L24" s="6" t="s">
        <v>136</v>
      </c>
      <c r="M24" s="9">
        <v>24.34</v>
      </c>
    </row>
    <row r="25" spans="1:13" ht="15.75" thickBot="1" x14ac:dyDescent="0.3">
      <c r="A25" s="1" t="s">
        <v>13</v>
      </c>
      <c r="B25" s="1">
        <v>4</v>
      </c>
      <c r="C25" s="1" t="s">
        <v>1</v>
      </c>
      <c r="D25" s="1" t="s">
        <v>1</v>
      </c>
      <c r="E25" s="1" t="s">
        <v>0</v>
      </c>
      <c r="F25" s="1" t="s">
        <v>12</v>
      </c>
      <c r="G25" s="1" t="s">
        <v>425</v>
      </c>
      <c r="I25" t="str">
        <f t="shared" si="0"/>
        <v>Бардина 4</v>
      </c>
      <c r="J25">
        <f>VLOOKUP(I:I,[1]Декабрь!$D$7:$F$316,3,0)</f>
        <v>9</v>
      </c>
      <c r="L25" s="6" t="s">
        <v>137</v>
      </c>
      <c r="M25" s="9">
        <v>18.87</v>
      </c>
    </row>
    <row r="26" spans="1:13" ht="15.75" thickBot="1" x14ac:dyDescent="0.3">
      <c r="A26" s="1" t="s">
        <v>13</v>
      </c>
      <c r="B26" s="1">
        <v>1</v>
      </c>
      <c r="C26" s="1" t="s">
        <v>1</v>
      </c>
      <c r="D26" s="1" t="s">
        <v>1</v>
      </c>
      <c r="E26" s="1" t="s">
        <v>0</v>
      </c>
      <c r="F26" s="1" t="s">
        <v>12</v>
      </c>
      <c r="G26" s="1" t="s">
        <v>425</v>
      </c>
      <c r="I26" t="str">
        <f t="shared" si="0"/>
        <v>Бардина 1</v>
      </c>
      <c r="J26">
        <f>VLOOKUP(I:I,[1]Декабрь!$D$7:$F$316,3,0)</f>
        <v>10</v>
      </c>
      <c r="L26" s="6" t="s">
        <v>138</v>
      </c>
      <c r="M26" s="9">
        <v>19.440000000000001</v>
      </c>
    </row>
    <row r="27" spans="1:13" ht="15.75" thickBot="1" x14ac:dyDescent="0.3">
      <c r="A27" s="1" t="s">
        <v>14</v>
      </c>
      <c r="B27" s="1">
        <v>2</v>
      </c>
      <c r="C27" s="1" t="s">
        <v>1</v>
      </c>
      <c r="D27" s="1" t="s">
        <v>1</v>
      </c>
      <c r="E27" s="1" t="s">
        <v>0</v>
      </c>
      <c r="F27" s="1" t="s">
        <v>12</v>
      </c>
      <c r="G27" s="1" t="s">
        <v>425</v>
      </c>
      <c r="I27" t="str">
        <f t="shared" si="0"/>
        <v>Батавина 2</v>
      </c>
      <c r="J27">
        <f>VLOOKUP(I:I,[1]Декабрь!$D$7:$F$316,3,0)</f>
        <v>9</v>
      </c>
      <c r="L27" s="6" t="s">
        <v>139</v>
      </c>
      <c r="M27" s="9">
        <v>19.55</v>
      </c>
    </row>
    <row r="28" spans="1:13" ht="15.75" thickBot="1" x14ac:dyDescent="0.3">
      <c r="A28" s="1" t="s">
        <v>14</v>
      </c>
      <c r="B28" s="1">
        <v>4</v>
      </c>
      <c r="C28" s="1" t="s">
        <v>1</v>
      </c>
      <c r="D28" s="1" t="s">
        <v>1</v>
      </c>
      <c r="E28" s="1" t="s">
        <v>0</v>
      </c>
      <c r="F28" s="1" t="s">
        <v>12</v>
      </c>
      <c r="G28" s="1" t="s">
        <v>425</v>
      </c>
      <c r="I28" t="str">
        <f t="shared" si="0"/>
        <v>Батавина 4</v>
      </c>
      <c r="J28">
        <f>VLOOKUP(I:I,[1]Декабрь!$D$7:$F$316,3,0)</f>
        <v>9</v>
      </c>
      <c r="L28" s="6" t="s">
        <v>140</v>
      </c>
      <c r="M28" s="9">
        <v>18.63</v>
      </c>
    </row>
    <row r="29" spans="1:13" ht="15.75" thickBot="1" x14ac:dyDescent="0.3">
      <c r="A29" s="1" t="s">
        <v>14</v>
      </c>
      <c r="B29" s="1">
        <v>6</v>
      </c>
      <c r="C29" s="1" t="s">
        <v>1</v>
      </c>
      <c r="D29" s="1" t="s">
        <v>1</v>
      </c>
      <c r="E29" s="1" t="s">
        <v>0</v>
      </c>
      <c r="F29" s="1" t="s">
        <v>12</v>
      </c>
      <c r="G29" s="1" t="s">
        <v>425</v>
      </c>
      <c r="I29" t="str">
        <f t="shared" si="0"/>
        <v>Батавина 6</v>
      </c>
      <c r="J29">
        <f>VLOOKUP(I:I,[1]Декабрь!$D$7:$F$316,3,0)</f>
        <v>9</v>
      </c>
      <c r="L29" s="6" t="s">
        <v>141</v>
      </c>
      <c r="M29" s="9">
        <v>18.64</v>
      </c>
    </row>
    <row r="30" spans="1:13" ht="15.75" thickBot="1" x14ac:dyDescent="0.3">
      <c r="A30" s="1" t="s">
        <v>14</v>
      </c>
      <c r="B30" s="1">
        <v>11</v>
      </c>
      <c r="C30" s="1" t="s">
        <v>1</v>
      </c>
      <c r="D30" s="1" t="s">
        <v>1</v>
      </c>
      <c r="E30" s="1" t="s">
        <v>0</v>
      </c>
      <c r="F30" s="1" t="s">
        <v>12</v>
      </c>
      <c r="G30" s="1" t="s">
        <v>425</v>
      </c>
      <c r="I30" t="str">
        <f t="shared" si="0"/>
        <v>Батавина 11</v>
      </c>
      <c r="J30">
        <f>VLOOKUP(I:I,[1]Декабрь!$D$7:$F$316,3,0)</f>
        <v>10</v>
      </c>
      <c r="L30" s="6" t="s">
        <v>142</v>
      </c>
      <c r="M30" s="9">
        <v>19.39</v>
      </c>
    </row>
    <row r="31" spans="1:13" ht="15.75" thickBot="1" x14ac:dyDescent="0.3">
      <c r="A31" s="1" t="s">
        <v>15</v>
      </c>
      <c r="B31" s="1">
        <v>3</v>
      </c>
      <c r="C31" s="1" t="s">
        <v>1</v>
      </c>
      <c r="D31" s="1" t="s">
        <v>1</v>
      </c>
      <c r="E31" s="1" t="s">
        <v>0</v>
      </c>
      <c r="F31" s="1" t="s">
        <v>12</v>
      </c>
      <c r="G31" s="1" t="s">
        <v>425</v>
      </c>
      <c r="I31" t="str">
        <f t="shared" si="0"/>
        <v>Блинова 3</v>
      </c>
      <c r="J31">
        <f>VLOOKUP(I:I,[1]Декабрь!$D$7:$F$316,3,0)</f>
        <v>10</v>
      </c>
      <c r="L31" s="6" t="s">
        <v>143</v>
      </c>
      <c r="M31" s="9">
        <v>18.600000000000001</v>
      </c>
    </row>
    <row r="32" spans="1:13" ht="15.75" thickBot="1" x14ac:dyDescent="0.3">
      <c r="A32" s="1" t="s">
        <v>15</v>
      </c>
      <c r="B32" s="1">
        <v>5</v>
      </c>
      <c r="C32" s="1" t="s">
        <v>1</v>
      </c>
      <c r="D32" s="1" t="s">
        <v>1</v>
      </c>
      <c r="E32" s="1" t="s">
        <v>0</v>
      </c>
      <c r="F32" s="1" t="s">
        <v>12</v>
      </c>
      <c r="G32" s="1" t="s">
        <v>425</v>
      </c>
      <c r="I32" t="str">
        <f t="shared" si="0"/>
        <v>Блинова 5</v>
      </c>
      <c r="J32">
        <f>VLOOKUP(I:I,[1]Декабрь!$D$7:$F$316,3,0)</f>
        <v>9</v>
      </c>
      <c r="L32" s="6" t="s">
        <v>144</v>
      </c>
      <c r="M32" s="9">
        <v>18.45</v>
      </c>
    </row>
    <row r="33" spans="1:13" ht="26.25" thickBot="1" x14ac:dyDescent="0.3">
      <c r="A33" s="1" t="s">
        <v>423</v>
      </c>
      <c r="B33" s="1">
        <v>36</v>
      </c>
      <c r="C33" s="1" t="s">
        <v>21</v>
      </c>
      <c r="D33" s="1" t="s">
        <v>21</v>
      </c>
      <c r="E33" s="1" t="s">
        <v>0</v>
      </c>
      <c r="F33" s="1" t="s">
        <v>12</v>
      </c>
      <c r="G33" s="1" t="s">
        <v>425</v>
      </c>
      <c r="L33" s="6" t="s">
        <v>145</v>
      </c>
      <c r="M33" s="9">
        <v>18.87</v>
      </c>
    </row>
    <row r="34" spans="1:13" ht="15.75" thickBot="1" x14ac:dyDescent="0.3">
      <c r="A34" s="1" t="s">
        <v>16</v>
      </c>
      <c r="B34" s="1">
        <v>4</v>
      </c>
      <c r="C34" s="1" t="s">
        <v>1</v>
      </c>
      <c r="D34" s="1" t="s">
        <v>1</v>
      </c>
      <c r="E34" s="1" t="s">
        <v>0</v>
      </c>
      <c r="F34" s="1" t="s">
        <v>12</v>
      </c>
      <c r="G34" s="1" t="s">
        <v>425</v>
      </c>
      <c r="I34" t="str">
        <f t="shared" ref="I34:I61" si="1">CONCATENATE(A34," ",B34)</f>
        <v>Гусельская 4</v>
      </c>
      <c r="J34">
        <f>VLOOKUP(I:I,[1]Декабрь!$D$7:$F$316,3,0)</f>
        <v>9</v>
      </c>
      <c r="L34" s="6" t="s">
        <v>146</v>
      </c>
      <c r="M34" s="9">
        <v>19.29</v>
      </c>
    </row>
    <row r="35" spans="1:13" ht="15.75" thickBot="1" x14ac:dyDescent="0.3">
      <c r="A35" s="1" t="s">
        <v>17</v>
      </c>
      <c r="B35" s="1">
        <v>26</v>
      </c>
      <c r="C35" s="1" t="s">
        <v>1</v>
      </c>
      <c r="D35" s="1" t="s">
        <v>1</v>
      </c>
      <c r="E35" s="1" t="s">
        <v>0</v>
      </c>
      <c r="F35" s="1" t="s">
        <v>12</v>
      </c>
      <c r="G35" s="1" t="s">
        <v>425</v>
      </c>
      <c r="I35" t="str">
        <f t="shared" si="1"/>
        <v>Деловая 26</v>
      </c>
      <c r="J35">
        <f>VLOOKUP(I:I,[1]Декабрь!$D$7:$F$316,3,0)</f>
        <v>10</v>
      </c>
      <c r="L35" s="6" t="s">
        <v>147</v>
      </c>
      <c r="M35" s="9">
        <v>19.239999999999998</v>
      </c>
    </row>
    <row r="36" spans="1:13" ht="15.75" thickBot="1" x14ac:dyDescent="0.3">
      <c r="A36" s="1" t="s">
        <v>17</v>
      </c>
      <c r="B36" s="1" t="s">
        <v>86</v>
      </c>
      <c r="C36" s="1" t="s">
        <v>1</v>
      </c>
      <c r="D36" s="1" t="s">
        <v>1</v>
      </c>
      <c r="E36" s="1" t="s">
        <v>0</v>
      </c>
      <c r="F36" s="1" t="s">
        <v>12</v>
      </c>
      <c r="G36" s="1" t="s">
        <v>425</v>
      </c>
      <c r="I36" t="str">
        <f t="shared" si="1"/>
        <v>Деловая 26 а</v>
      </c>
      <c r="J36">
        <f>VLOOKUP(I:I,[1]Декабрь!$D$7:$F$316,3,0)</f>
        <v>9</v>
      </c>
      <c r="L36" s="6" t="s">
        <v>148</v>
      </c>
      <c r="M36" s="9">
        <v>19.239999999999998</v>
      </c>
    </row>
    <row r="37" spans="1:13" ht="15.75" thickBot="1" x14ac:dyDescent="0.3">
      <c r="A37" s="1" t="s">
        <v>18</v>
      </c>
      <c r="B37" s="1">
        <v>14</v>
      </c>
      <c r="C37" s="1" t="s">
        <v>1</v>
      </c>
      <c r="D37" s="1" t="s">
        <v>1</v>
      </c>
      <c r="E37" s="1" t="s">
        <v>0</v>
      </c>
      <c r="F37" s="1" t="s">
        <v>12</v>
      </c>
      <c r="G37" s="1" t="s">
        <v>425</v>
      </c>
      <c r="I37" t="str">
        <f t="shared" si="1"/>
        <v>Днепропетровская 14</v>
      </c>
      <c r="J37">
        <f>VLOOKUP(I:I,[1]Декабрь!$D$7:$F$316,3,0)</f>
        <v>9</v>
      </c>
      <c r="L37" s="6" t="s">
        <v>149</v>
      </c>
      <c r="M37" s="9">
        <v>18.21</v>
      </c>
    </row>
    <row r="38" spans="1:13" ht="15.75" thickBot="1" x14ac:dyDescent="0.3">
      <c r="A38" s="1" t="s">
        <v>18</v>
      </c>
      <c r="B38" s="1">
        <v>6</v>
      </c>
      <c r="C38" s="1" t="s">
        <v>1</v>
      </c>
      <c r="D38" s="1" t="s">
        <v>1</v>
      </c>
      <c r="E38" s="1" t="s">
        <v>0</v>
      </c>
      <c r="F38" s="1" t="s">
        <v>12</v>
      </c>
      <c r="G38" s="1" t="s">
        <v>425</v>
      </c>
      <c r="I38" t="str">
        <f t="shared" si="1"/>
        <v>Днепропетровская 6</v>
      </c>
      <c r="J38">
        <f>VLOOKUP(I:I,[1]Декабрь!$D$7:$F$316,3,0)</f>
        <v>9</v>
      </c>
      <c r="L38" s="6" t="s">
        <v>150</v>
      </c>
      <c r="M38" s="9">
        <v>18.510000000000002</v>
      </c>
    </row>
    <row r="39" spans="1:13" ht="15.75" thickBot="1" x14ac:dyDescent="0.3">
      <c r="A39" s="1" t="s">
        <v>18</v>
      </c>
      <c r="B39" s="1">
        <v>8</v>
      </c>
      <c r="C39" s="1" t="s">
        <v>1</v>
      </c>
      <c r="D39" s="1" t="s">
        <v>1</v>
      </c>
      <c r="E39" s="1" t="s">
        <v>0</v>
      </c>
      <c r="F39" s="1" t="s">
        <v>12</v>
      </c>
      <c r="G39" s="1" t="s">
        <v>425</v>
      </c>
      <c r="I39" t="str">
        <f t="shared" si="1"/>
        <v>Днепропетровская 8</v>
      </c>
      <c r="J39">
        <f>VLOOKUP(I:I,[1]Декабрь!$D$7:$F$316,3,0)</f>
        <v>9</v>
      </c>
      <c r="L39" s="6" t="s">
        <v>151</v>
      </c>
      <c r="M39" s="9">
        <v>18.739999999999998</v>
      </c>
    </row>
    <row r="40" spans="1:13" ht="15.75" thickBot="1" x14ac:dyDescent="0.3">
      <c r="A40" s="1" t="s">
        <v>18</v>
      </c>
      <c r="B40" s="1">
        <v>10</v>
      </c>
      <c r="C40" s="1" t="s">
        <v>1</v>
      </c>
      <c r="D40" s="1" t="s">
        <v>1</v>
      </c>
      <c r="E40" s="1" t="s">
        <v>0</v>
      </c>
      <c r="F40" s="1" t="s">
        <v>12</v>
      </c>
      <c r="G40" s="1" t="s">
        <v>425</v>
      </c>
      <c r="I40" t="str">
        <f t="shared" si="1"/>
        <v>Днепропетровская 10</v>
      </c>
      <c r="J40">
        <f>VLOOKUP(I:I,[1]Декабрь!$D$7:$F$316,3,0)</f>
        <v>9</v>
      </c>
      <c r="L40" s="6" t="s">
        <v>152</v>
      </c>
      <c r="M40" s="9">
        <v>19.09</v>
      </c>
    </row>
    <row r="41" spans="1:13" ht="15.75" thickBot="1" x14ac:dyDescent="0.3">
      <c r="A41" s="1" t="s">
        <v>18</v>
      </c>
      <c r="B41" s="1">
        <v>12</v>
      </c>
      <c r="C41" s="1" t="s">
        <v>1</v>
      </c>
      <c r="D41" s="1" t="s">
        <v>1</v>
      </c>
      <c r="E41" s="1" t="s">
        <v>0</v>
      </c>
      <c r="F41" s="1" t="s">
        <v>12</v>
      </c>
      <c r="G41" s="1" t="s">
        <v>425</v>
      </c>
      <c r="I41" t="str">
        <f t="shared" si="1"/>
        <v>Днепропетровская 12</v>
      </c>
      <c r="J41">
        <f>VLOOKUP(I:I,[1]Декабрь!$D$7:$F$316,3,0)</f>
        <v>9</v>
      </c>
      <c r="L41" s="6" t="s">
        <v>153</v>
      </c>
      <c r="M41" s="9">
        <v>18.760000000000002</v>
      </c>
    </row>
    <row r="42" spans="1:13" ht="26.25" thickBot="1" x14ac:dyDescent="0.3">
      <c r="A42" s="1" t="s">
        <v>19</v>
      </c>
      <c r="B42" s="1">
        <v>12</v>
      </c>
      <c r="C42" s="1" t="s">
        <v>20</v>
      </c>
      <c r="D42" s="1" t="s">
        <v>21</v>
      </c>
      <c r="E42" s="1" t="s">
        <v>0</v>
      </c>
      <c r="F42" s="1" t="s">
        <v>12</v>
      </c>
      <c r="G42" s="1" t="s">
        <v>425</v>
      </c>
      <c r="I42" t="str">
        <f t="shared" si="1"/>
        <v>Загороднева 12</v>
      </c>
      <c r="J42">
        <f>VLOOKUP(I:I,[1]Декабрь!$D$7:$F$316,3,0)</f>
        <v>5</v>
      </c>
      <c r="L42" s="6" t="s">
        <v>154</v>
      </c>
      <c r="M42" s="9">
        <v>25.55</v>
      </c>
    </row>
    <row r="43" spans="1:13" ht="26.25" thickBot="1" x14ac:dyDescent="0.3">
      <c r="A43" s="1" t="s">
        <v>19</v>
      </c>
      <c r="B43" s="1">
        <v>13</v>
      </c>
      <c r="C43" s="1" t="s">
        <v>20</v>
      </c>
      <c r="D43" s="1" t="s">
        <v>21</v>
      </c>
      <c r="E43" s="1" t="s">
        <v>0</v>
      </c>
      <c r="F43" s="1" t="s">
        <v>12</v>
      </c>
      <c r="G43" s="1" t="s">
        <v>425</v>
      </c>
      <c r="I43" t="str">
        <f t="shared" si="1"/>
        <v>Загороднева 13</v>
      </c>
      <c r="J43">
        <f>VLOOKUP(I:I,[1]Декабрь!$D$7:$F$316,3,0)</f>
        <v>3</v>
      </c>
      <c r="L43" s="6" t="s">
        <v>155</v>
      </c>
      <c r="M43" s="9">
        <v>24.58</v>
      </c>
    </row>
    <row r="44" spans="1:13" ht="26.25" thickBot="1" x14ac:dyDescent="0.3">
      <c r="A44" s="1" t="s">
        <v>19</v>
      </c>
      <c r="B44" s="1">
        <v>14</v>
      </c>
      <c r="C44" s="1" t="s">
        <v>20</v>
      </c>
      <c r="D44" s="1" t="s">
        <v>21</v>
      </c>
      <c r="E44" s="1" t="s">
        <v>0</v>
      </c>
      <c r="F44" s="1" t="s">
        <v>12</v>
      </c>
      <c r="G44" s="1" t="s">
        <v>425</v>
      </c>
      <c r="I44" t="str">
        <f t="shared" si="1"/>
        <v>Загороднева 14</v>
      </c>
      <c r="J44">
        <f>VLOOKUP(I:I,[1]Декабрь!$D$7:$F$316,3,0)</f>
        <v>5</v>
      </c>
      <c r="L44" s="6" t="s">
        <v>156</v>
      </c>
      <c r="M44" s="9">
        <v>24.36</v>
      </c>
    </row>
    <row r="45" spans="1:13" ht="26.25" thickBot="1" x14ac:dyDescent="0.3">
      <c r="A45" s="1" t="s">
        <v>19</v>
      </c>
      <c r="B45" s="1">
        <v>15</v>
      </c>
      <c r="C45" s="1" t="s">
        <v>20</v>
      </c>
      <c r="D45" s="1" t="s">
        <v>21</v>
      </c>
      <c r="E45" s="1" t="s">
        <v>0</v>
      </c>
      <c r="F45" s="1" t="s">
        <v>12</v>
      </c>
      <c r="G45" s="1" t="s">
        <v>425</v>
      </c>
      <c r="I45" t="str">
        <f t="shared" si="1"/>
        <v>Загороднева 15</v>
      </c>
      <c r="J45">
        <f>VLOOKUP(I:I,[1]Декабрь!$D$7:$F$316,3,0)</f>
        <v>5</v>
      </c>
      <c r="L45" s="6" t="s">
        <v>157</v>
      </c>
      <c r="M45" s="9">
        <v>20.079999999999998</v>
      </c>
    </row>
    <row r="46" spans="1:13" ht="26.25" thickBot="1" x14ac:dyDescent="0.3">
      <c r="A46" s="1" t="s">
        <v>19</v>
      </c>
      <c r="B46" s="1" t="s">
        <v>65</v>
      </c>
      <c r="C46" s="1" t="s">
        <v>20</v>
      </c>
      <c r="D46" s="1" t="s">
        <v>21</v>
      </c>
      <c r="E46" s="1" t="s">
        <v>0</v>
      </c>
      <c r="F46" s="1" t="s">
        <v>12</v>
      </c>
      <c r="G46" s="1" t="s">
        <v>425</v>
      </c>
      <c r="I46" t="str">
        <f t="shared" si="1"/>
        <v>Загороднева 15 а</v>
      </c>
      <c r="J46">
        <f>VLOOKUP(I:I,[1]Декабрь!$D$7:$F$316,3,0)</f>
        <v>5</v>
      </c>
      <c r="L46" s="6" t="s">
        <v>158</v>
      </c>
      <c r="M46" s="9">
        <v>24.75</v>
      </c>
    </row>
    <row r="47" spans="1:13" ht="15.75" thickBot="1" x14ac:dyDescent="0.3">
      <c r="A47" s="1" t="s">
        <v>19</v>
      </c>
      <c r="B47" s="1">
        <v>5</v>
      </c>
      <c r="C47" s="1" t="s">
        <v>20</v>
      </c>
      <c r="D47" s="1" t="s">
        <v>1</v>
      </c>
      <c r="E47" s="1" t="s">
        <v>0</v>
      </c>
      <c r="F47" s="1" t="s">
        <v>12</v>
      </c>
      <c r="G47" s="1" t="s">
        <v>425</v>
      </c>
      <c r="I47" t="str">
        <f t="shared" si="1"/>
        <v>Загороднева 5</v>
      </c>
      <c r="J47">
        <f>VLOOKUP(I:I,[1]Декабрь!$D$7:$F$316,3,0)</f>
        <v>5</v>
      </c>
      <c r="L47" s="6" t="s">
        <v>159</v>
      </c>
      <c r="M47" s="9">
        <v>24.76</v>
      </c>
    </row>
    <row r="48" spans="1:13" ht="15.75" thickBot="1" x14ac:dyDescent="0.3">
      <c r="A48" s="1" t="s">
        <v>22</v>
      </c>
      <c r="B48" s="1" t="s">
        <v>64</v>
      </c>
      <c r="C48" s="1" t="s">
        <v>20</v>
      </c>
      <c r="D48" s="1" t="s">
        <v>1</v>
      </c>
      <c r="E48" s="1" t="s">
        <v>0</v>
      </c>
      <c r="F48" s="1" t="s">
        <v>12</v>
      </c>
      <c r="G48" s="1" t="s">
        <v>425</v>
      </c>
      <c r="I48" t="str">
        <f t="shared" si="1"/>
        <v>Зеркальная 1 а</v>
      </c>
      <c r="J48">
        <f>VLOOKUP(I:I,[1]Декабрь!$D$7:$F$316,3,0)</f>
        <v>4</v>
      </c>
      <c r="L48" s="6" t="s">
        <v>160</v>
      </c>
      <c r="M48" s="9">
        <v>24.66</v>
      </c>
    </row>
    <row r="49" spans="1:13" ht="15.75" thickBot="1" x14ac:dyDescent="0.3">
      <c r="A49" s="1" t="s">
        <v>22</v>
      </c>
      <c r="B49" s="1">
        <v>11</v>
      </c>
      <c r="C49" s="1" t="s">
        <v>1</v>
      </c>
      <c r="D49" s="1" t="s">
        <v>1</v>
      </c>
      <c r="E49" s="1" t="s">
        <v>0</v>
      </c>
      <c r="F49" s="1" t="s">
        <v>12</v>
      </c>
      <c r="G49" s="1" t="s">
        <v>425</v>
      </c>
      <c r="I49" t="str">
        <f t="shared" si="1"/>
        <v>Зеркальная 11</v>
      </c>
      <c r="J49">
        <f>VLOOKUP(I:I,[1]Декабрь!$D$7:$F$316,3,0)</f>
        <v>9</v>
      </c>
      <c r="L49" s="6" t="s">
        <v>161</v>
      </c>
      <c r="M49" s="9">
        <v>20.12</v>
      </c>
    </row>
    <row r="50" spans="1:13" ht="15.75" thickBot="1" x14ac:dyDescent="0.3">
      <c r="A50" s="1" t="s">
        <v>22</v>
      </c>
      <c r="B50" s="1">
        <v>14</v>
      </c>
      <c r="C50" s="1" t="s">
        <v>20</v>
      </c>
      <c r="D50" s="1" t="s">
        <v>1</v>
      </c>
      <c r="E50" s="1" t="s">
        <v>0</v>
      </c>
      <c r="F50" s="1" t="s">
        <v>12</v>
      </c>
      <c r="G50" s="1" t="s">
        <v>425</v>
      </c>
      <c r="I50" t="str">
        <f t="shared" si="1"/>
        <v>Зеркальная 14</v>
      </c>
      <c r="J50">
        <f>VLOOKUP(I:I,[1]Декабрь!$D$7:$F$316,3,0)</f>
        <v>5</v>
      </c>
      <c r="L50" s="6" t="s">
        <v>162</v>
      </c>
      <c r="M50" s="9">
        <v>24.81</v>
      </c>
    </row>
    <row r="51" spans="1:13" ht="15.75" thickBot="1" x14ac:dyDescent="0.3">
      <c r="A51" s="1" t="s">
        <v>22</v>
      </c>
      <c r="B51" s="1">
        <v>16</v>
      </c>
      <c r="C51" s="1" t="s">
        <v>20</v>
      </c>
      <c r="D51" s="1" t="s">
        <v>1</v>
      </c>
      <c r="E51" s="1" t="s">
        <v>0</v>
      </c>
      <c r="F51" s="1" t="s">
        <v>12</v>
      </c>
      <c r="G51" s="1" t="s">
        <v>425</v>
      </c>
      <c r="I51" t="str">
        <f t="shared" si="1"/>
        <v>Зеркальная 16</v>
      </c>
      <c r="J51">
        <f>VLOOKUP(I:I,[1]Декабрь!$D$7:$F$316,3,0)</f>
        <v>5</v>
      </c>
      <c r="L51" s="6" t="s">
        <v>163</v>
      </c>
      <c r="M51" s="9">
        <v>24.58</v>
      </c>
    </row>
    <row r="52" spans="1:13" ht="15.75" thickBot="1" x14ac:dyDescent="0.3">
      <c r="A52" s="1" t="s">
        <v>22</v>
      </c>
      <c r="B52" s="1" t="s">
        <v>102</v>
      </c>
      <c r="C52" s="1" t="s">
        <v>1</v>
      </c>
      <c r="D52" s="1" t="s">
        <v>1</v>
      </c>
      <c r="E52" s="1" t="s">
        <v>0</v>
      </c>
      <c r="F52" s="1" t="s">
        <v>12</v>
      </c>
      <c r="G52" s="1" t="s">
        <v>425</v>
      </c>
      <c r="I52" t="str">
        <f t="shared" si="1"/>
        <v>Зеркальная 3 б</v>
      </c>
      <c r="J52">
        <f>VLOOKUP(I:I,[1]Декабрь!$D$7:$F$316,3,0)</f>
        <v>5</v>
      </c>
      <c r="L52" s="6" t="s">
        <v>164</v>
      </c>
      <c r="M52" s="9">
        <v>24.57</v>
      </c>
    </row>
    <row r="53" spans="1:13" ht="26.25" thickBot="1" x14ac:dyDescent="0.3">
      <c r="A53" s="1" t="s">
        <v>22</v>
      </c>
      <c r="B53" s="1">
        <v>6</v>
      </c>
      <c r="C53" s="1" t="s">
        <v>2</v>
      </c>
      <c r="D53" s="1" t="s">
        <v>2</v>
      </c>
      <c r="E53" s="1" t="s">
        <v>0</v>
      </c>
      <c r="F53" s="1" t="s">
        <v>12</v>
      </c>
      <c r="G53" s="1" t="s">
        <v>425</v>
      </c>
      <c r="I53" t="str">
        <f t="shared" si="1"/>
        <v>Зеркальная 6</v>
      </c>
      <c r="J53">
        <f>VLOOKUP(I:I,[1]Декабрь!$D$7:$F$316,3,0)</f>
        <v>9</v>
      </c>
      <c r="L53" s="6" t="s">
        <v>165</v>
      </c>
      <c r="M53" s="9">
        <v>23.54</v>
      </c>
    </row>
    <row r="54" spans="1:13" ht="26.25" thickBot="1" x14ac:dyDescent="0.3">
      <c r="A54" s="1" t="s">
        <v>23</v>
      </c>
      <c r="B54" s="1">
        <v>11</v>
      </c>
      <c r="C54" s="1" t="s">
        <v>20</v>
      </c>
      <c r="D54" s="1" t="s">
        <v>2</v>
      </c>
      <c r="E54" s="1" t="s">
        <v>0</v>
      </c>
      <c r="F54" s="1" t="s">
        <v>12</v>
      </c>
      <c r="G54" s="1" t="s">
        <v>425</v>
      </c>
      <c r="I54" t="str">
        <f t="shared" si="1"/>
        <v>Измайлова 11</v>
      </c>
      <c r="J54">
        <f>VLOOKUP(I:I,[1]Декабрь!$D$7:$F$316,3,0)</f>
        <v>5</v>
      </c>
      <c r="L54" s="6" t="s">
        <v>166</v>
      </c>
      <c r="M54" s="9">
        <v>23.96</v>
      </c>
    </row>
    <row r="55" spans="1:13" ht="26.25" thickBot="1" x14ac:dyDescent="0.3">
      <c r="A55" s="1" t="s">
        <v>23</v>
      </c>
      <c r="B55" s="1" t="s">
        <v>87</v>
      </c>
      <c r="C55" s="1" t="s">
        <v>1</v>
      </c>
      <c r="D55" s="1" t="s">
        <v>2</v>
      </c>
      <c r="E55" s="1" t="s">
        <v>0</v>
      </c>
      <c r="F55" s="1" t="s">
        <v>12</v>
      </c>
      <c r="G55" s="1" t="s">
        <v>425</v>
      </c>
      <c r="I55" t="str">
        <f t="shared" si="1"/>
        <v>Измайлова 11 а</v>
      </c>
      <c r="J55">
        <f>VLOOKUP(I:I,[1]Декабрь!$D$7:$F$316,3,0)</f>
        <v>10</v>
      </c>
      <c r="L55" s="6" t="s">
        <v>167</v>
      </c>
      <c r="M55" s="9">
        <v>23.87</v>
      </c>
    </row>
    <row r="56" spans="1:13" ht="26.25" thickBot="1" x14ac:dyDescent="0.3">
      <c r="A56" s="1" t="s">
        <v>23</v>
      </c>
      <c r="B56" s="1">
        <v>13</v>
      </c>
      <c r="C56" s="1" t="s">
        <v>20</v>
      </c>
      <c r="D56" s="1" t="s">
        <v>2</v>
      </c>
      <c r="E56" s="1" t="s">
        <v>0</v>
      </c>
      <c r="F56" s="1" t="s">
        <v>12</v>
      </c>
      <c r="G56" s="1" t="s">
        <v>425</v>
      </c>
      <c r="I56" t="str">
        <f t="shared" si="1"/>
        <v>Измайлова 13</v>
      </c>
      <c r="J56">
        <f>VLOOKUP(I:I,[1]Декабрь!$D$7:$F$316,3,0)</f>
        <v>5</v>
      </c>
      <c r="L56" s="6" t="s">
        <v>168</v>
      </c>
      <c r="M56" s="9">
        <v>24.32</v>
      </c>
    </row>
    <row r="57" spans="1:13" ht="26.25" thickBot="1" x14ac:dyDescent="0.3">
      <c r="A57" s="1" t="s">
        <v>23</v>
      </c>
      <c r="B57" s="1">
        <v>16</v>
      </c>
      <c r="C57" s="1" t="s">
        <v>21</v>
      </c>
      <c r="D57" s="1" t="s">
        <v>21</v>
      </c>
      <c r="E57" s="1" t="s">
        <v>0</v>
      </c>
      <c r="F57" s="1" t="s">
        <v>12</v>
      </c>
      <c r="G57" s="1" t="s">
        <v>425</v>
      </c>
      <c r="I57" t="str">
        <f t="shared" si="1"/>
        <v>Измайлова 16</v>
      </c>
      <c r="J57">
        <f>VLOOKUP(I:I,[1]Декабрь!$D$7:$F$316,3,0)</f>
        <v>5</v>
      </c>
      <c r="L57" s="6" t="s">
        <v>169</v>
      </c>
      <c r="M57" s="9">
        <v>24.62</v>
      </c>
    </row>
    <row r="58" spans="1:13" ht="26.25" thickBot="1" x14ac:dyDescent="0.3">
      <c r="A58" s="1" t="s">
        <v>23</v>
      </c>
      <c r="B58" s="1">
        <v>18</v>
      </c>
      <c r="C58" s="1" t="s">
        <v>21</v>
      </c>
      <c r="D58" s="1" t="s">
        <v>21</v>
      </c>
      <c r="E58" s="1" t="s">
        <v>0</v>
      </c>
      <c r="F58" s="1" t="s">
        <v>12</v>
      </c>
      <c r="G58" s="1" t="s">
        <v>425</v>
      </c>
      <c r="I58" t="str">
        <f t="shared" si="1"/>
        <v>Измайлова 18</v>
      </c>
      <c r="J58">
        <f>VLOOKUP(I:I,[1]Декабрь!$D$7:$F$316,3,0)</f>
        <v>5</v>
      </c>
      <c r="L58" s="6" t="s">
        <v>170</v>
      </c>
      <c r="M58" s="9">
        <v>24.22</v>
      </c>
    </row>
    <row r="59" spans="1:13" ht="26.25" thickBot="1" x14ac:dyDescent="0.3">
      <c r="A59" s="1" t="s">
        <v>23</v>
      </c>
      <c r="B59" s="1">
        <v>2</v>
      </c>
      <c r="C59" s="1" t="s">
        <v>21</v>
      </c>
      <c r="D59" s="1" t="s">
        <v>21</v>
      </c>
      <c r="E59" s="1" t="s">
        <v>0</v>
      </c>
      <c r="F59" s="1" t="s">
        <v>12</v>
      </c>
      <c r="G59" s="1" t="s">
        <v>425</v>
      </c>
      <c r="I59" t="str">
        <f t="shared" si="1"/>
        <v>Измайлова 2</v>
      </c>
      <c r="J59">
        <f>VLOOKUP(I:I,[1]Декабрь!$D$7:$F$316,3,0)</f>
        <v>4</v>
      </c>
      <c r="L59" s="6" t="s">
        <v>171</v>
      </c>
      <c r="M59" s="9">
        <v>24.3</v>
      </c>
    </row>
    <row r="60" spans="1:13" ht="26.25" thickBot="1" x14ac:dyDescent="0.3">
      <c r="A60" s="1" t="s">
        <v>23</v>
      </c>
      <c r="B60" s="1">
        <v>7</v>
      </c>
      <c r="C60" s="1" t="s">
        <v>2</v>
      </c>
      <c r="D60" s="1" t="s">
        <v>2</v>
      </c>
      <c r="E60" s="1" t="s">
        <v>0</v>
      </c>
      <c r="F60" s="1" t="s">
        <v>12</v>
      </c>
      <c r="G60" s="1" t="s">
        <v>425</v>
      </c>
      <c r="I60" t="str">
        <f t="shared" si="1"/>
        <v>Измайлова 7</v>
      </c>
      <c r="J60">
        <f>VLOOKUP(I:I,[1]Декабрь!$D$7:$F$316,3,0)</f>
        <v>9</v>
      </c>
      <c r="L60" s="6" t="s">
        <v>172</v>
      </c>
      <c r="M60" s="9">
        <v>18.510000000000002</v>
      </c>
    </row>
    <row r="61" spans="1:13" ht="26.25" thickBot="1" x14ac:dyDescent="0.3">
      <c r="A61" s="1" t="s">
        <v>23</v>
      </c>
      <c r="B61" s="1">
        <v>9</v>
      </c>
      <c r="C61" s="1" t="s">
        <v>20</v>
      </c>
      <c r="D61" s="1" t="s">
        <v>2</v>
      </c>
      <c r="E61" s="1" t="s">
        <v>0</v>
      </c>
      <c r="F61" s="1" t="s">
        <v>12</v>
      </c>
      <c r="G61" s="1" t="s">
        <v>425</v>
      </c>
      <c r="I61" t="str">
        <f t="shared" si="1"/>
        <v>Измайлова 9</v>
      </c>
      <c r="J61">
        <f>VLOOKUP(I:I,[1]Декабрь!$D$7:$F$316,3,0)</f>
        <v>5</v>
      </c>
      <c r="L61" s="6" t="s">
        <v>173</v>
      </c>
      <c r="M61" s="9">
        <v>24.03</v>
      </c>
    </row>
    <row r="62" spans="1:13" ht="26.25" thickBot="1" x14ac:dyDescent="0.3">
      <c r="A62" s="1" t="s">
        <v>24</v>
      </c>
      <c r="B62" s="1">
        <v>15</v>
      </c>
      <c r="C62" s="1" t="s">
        <v>21</v>
      </c>
      <c r="D62" s="1" t="s">
        <v>21</v>
      </c>
      <c r="E62" s="1" t="s">
        <v>0</v>
      </c>
      <c r="F62" s="1" t="s">
        <v>12</v>
      </c>
      <c r="G62" s="1" t="s">
        <v>425</v>
      </c>
      <c r="I62" t="s">
        <v>115</v>
      </c>
      <c r="J62">
        <f>VLOOKUP(I:I,[1]Декабрь!$D$7:$F$316,3,0)</f>
        <v>5</v>
      </c>
      <c r="L62" s="6" t="s">
        <v>115</v>
      </c>
      <c r="M62" s="9">
        <v>20.47</v>
      </c>
    </row>
    <row r="63" spans="1:13" ht="26.25" thickBot="1" x14ac:dyDescent="0.3">
      <c r="A63" s="1" t="s">
        <v>24</v>
      </c>
      <c r="B63" s="1">
        <v>2</v>
      </c>
      <c r="C63" s="1" t="s">
        <v>21</v>
      </c>
      <c r="D63" s="1" t="s">
        <v>21</v>
      </c>
      <c r="E63" s="1" t="s">
        <v>0</v>
      </c>
      <c r="F63" s="1" t="s">
        <v>12</v>
      </c>
      <c r="G63" s="1" t="s">
        <v>425</v>
      </c>
      <c r="I63" t="str">
        <f t="shared" ref="I63:I125" si="2">CONCATENATE(A63," ",B63)</f>
        <v>Ипподромная 2</v>
      </c>
      <c r="J63">
        <f>VLOOKUP(I:I,[1]Декабрь!$D$7:$F$316,3,0)</f>
        <v>5</v>
      </c>
      <c r="L63" s="6" t="s">
        <v>174</v>
      </c>
      <c r="M63" s="9">
        <v>19.239999999999998</v>
      </c>
    </row>
    <row r="64" spans="1:13" ht="26.25" thickBot="1" x14ac:dyDescent="0.3">
      <c r="A64" s="1" t="s">
        <v>24</v>
      </c>
      <c r="B64" s="1">
        <v>5</v>
      </c>
      <c r="C64" s="1" t="s">
        <v>21</v>
      </c>
      <c r="D64" s="1" t="s">
        <v>21</v>
      </c>
      <c r="E64" s="1" t="s">
        <v>0</v>
      </c>
      <c r="F64" s="1" t="s">
        <v>12</v>
      </c>
      <c r="G64" s="1" t="s">
        <v>425</v>
      </c>
      <c r="I64" t="str">
        <f t="shared" si="2"/>
        <v>Ипподромная 5</v>
      </c>
      <c r="J64">
        <f>VLOOKUP(I:I,[1]Декабрь!$D$7:$F$316,3,0)</f>
        <v>5</v>
      </c>
      <c r="L64" s="6" t="s">
        <v>175</v>
      </c>
      <c r="M64" s="9">
        <v>21.4</v>
      </c>
    </row>
    <row r="65" spans="1:13" ht="26.25" thickBot="1" x14ac:dyDescent="0.3">
      <c r="A65" s="1" t="s">
        <v>24</v>
      </c>
      <c r="B65" s="1" t="s">
        <v>79</v>
      </c>
      <c r="C65" s="1" t="s">
        <v>21</v>
      </c>
      <c r="D65" s="1" t="s">
        <v>21</v>
      </c>
      <c r="E65" s="1" t="s">
        <v>0</v>
      </c>
      <c r="F65" s="1" t="s">
        <v>12</v>
      </c>
      <c r="G65" s="1" t="s">
        <v>425</v>
      </c>
      <c r="I65" t="str">
        <f t="shared" si="2"/>
        <v>Ипподромная 5 а</v>
      </c>
      <c r="J65">
        <f>VLOOKUP(I:I,[1]Декабрь!$D$7:$F$316,3,0)</f>
        <v>5</v>
      </c>
      <c r="L65" s="6" t="s">
        <v>176</v>
      </c>
      <c r="M65" s="9">
        <v>19.95</v>
      </c>
    </row>
    <row r="66" spans="1:13" ht="26.25" thickBot="1" x14ac:dyDescent="0.3">
      <c r="A66" s="1" t="s">
        <v>24</v>
      </c>
      <c r="B66" s="1" t="s">
        <v>88</v>
      </c>
      <c r="C66" s="1" t="s">
        <v>21</v>
      </c>
      <c r="D66" s="1" t="s">
        <v>21</v>
      </c>
      <c r="E66" s="1" t="s">
        <v>0</v>
      </c>
      <c r="F66" s="1" t="s">
        <v>12</v>
      </c>
      <c r="G66" s="1" t="s">
        <v>425</v>
      </c>
      <c r="I66" t="str">
        <f t="shared" si="2"/>
        <v>Ипподромная 8 а</v>
      </c>
      <c r="J66">
        <f>VLOOKUP(I:I,[1]Декабрь!$D$7:$F$316,3,0)</f>
        <v>9</v>
      </c>
      <c r="L66" s="6" t="s">
        <v>177</v>
      </c>
      <c r="M66" s="9">
        <v>19.329999999999998</v>
      </c>
    </row>
    <row r="67" spans="1:13" ht="15.75" thickBot="1" x14ac:dyDescent="0.3">
      <c r="A67" s="1" t="s">
        <v>25</v>
      </c>
      <c r="B67" s="1">
        <v>13</v>
      </c>
      <c r="C67" s="1" t="s">
        <v>1</v>
      </c>
      <c r="D67" s="1" t="s">
        <v>1</v>
      </c>
      <c r="E67" s="1" t="s">
        <v>0</v>
      </c>
      <c r="F67" s="1" t="s">
        <v>12</v>
      </c>
      <c r="G67" s="1" t="s">
        <v>425</v>
      </c>
      <c r="I67" t="str">
        <f t="shared" si="2"/>
        <v>Куприянова 13</v>
      </c>
      <c r="J67">
        <f>VLOOKUP(I:I,[1]Декабрь!$D$7:$F$316,3,0)</f>
        <v>9</v>
      </c>
      <c r="L67" s="6" t="s">
        <v>178</v>
      </c>
      <c r="M67" s="9">
        <v>19.52</v>
      </c>
    </row>
    <row r="68" spans="1:13" ht="15.75" thickBot="1" x14ac:dyDescent="0.3">
      <c r="A68" s="1" t="s">
        <v>25</v>
      </c>
      <c r="B68" s="1">
        <v>14</v>
      </c>
      <c r="C68" s="1" t="s">
        <v>1</v>
      </c>
      <c r="D68" s="1" t="s">
        <v>1</v>
      </c>
      <c r="E68" s="1" t="s">
        <v>0</v>
      </c>
      <c r="F68" s="1" t="s">
        <v>12</v>
      </c>
      <c r="G68" s="1" t="s">
        <v>425</v>
      </c>
      <c r="I68" t="str">
        <f t="shared" si="2"/>
        <v>Куприянова 14</v>
      </c>
      <c r="J68">
        <f>VLOOKUP(I:I,[1]Декабрь!$D$7:$F$316,3,0)</f>
        <v>10</v>
      </c>
      <c r="L68" s="6" t="s">
        <v>179</v>
      </c>
      <c r="M68" s="9">
        <v>24.39</v>
      </c>
    </row>
    <row r="69" spans="1:13" ht="15.75" thickBot="1" x14ac:dyDescent="0.3">
      <c r="A69" s="1" t="s">
        <v>25</v>
      </c>
      <c r="B69" s="1" t="s">
        <v>80</v>
      </c>
      <c r="C69" s="1" t="s">
        <v>1</v>
      </c>
      <c r="D69" s="1" t="s">
        <v>1</v>
      </c>
      <c r="E69" s="1" t="s">
        <v>0</v>
      </c>
      <c r="F69" s="1" t="s">
        <v>12</v>
      </c>
      <c r="G69" s="1" t="s">
        <v>425</v>
      </c>
      <c r="I69" t="str">
        <f t="shared" si="2"/>
        <v>Куприянова 14 а</v>
      </c>
      <c r="J69">
        <f>VLOOKUP(I:I,[1]Декабрь!$D$7:$F$316,3,0)</f>
        <v>10</v>
      </c>
      <c r="L69" s="6" t="s">
        <v>180</v>
      </c>
      <c r="M69" s="9">
        <v>19.989999999999998</v>
      </c>
    </row>
    <row r="70" spans="1:13" ht="15.75" thickBot="1" x14ac:dyDescent="0.3">
      <c r="A70" s="1" t="s">
        <v>25</v>
      </c>
      <c r="B70" s="1">
        <v>15</v>
      </c>
      <c r="C70" s="1" t="s">
        <v>1</v>
      </c>
      <c r="D70" s="1" t="s">
        <v>1</v>
      </c>
      <c r="E70" s="1" t="s">
        <v>0</v>
      </c>
      <c r="F70" s="1" t="s">
        <v>12</v>
      </c>
      <c r="G70" s="1" t="s">
        <v>425</v>
      </c>
      <c r="I70" t="str">
        <f t="shared" si="2"/>
        <v>Куприянова 15</v>
      </c>
      <c r="J70">
        <f>VLOOKUP(I:I,[1]Декабрь!$D$7:$F$316,3,0)</f>
        <v>9</v>
      </c>
      <c r="L70" s="6" t="s">
        <v>181</v>
      </c>
      <c r="M70" s="9">
        <v>22.32</v>
      </c>
    </row>
    <row r="71" spans="1:13" ht="15.75" thickBot="1" x14ac:dyDescent="0.3">
      <c r="A71" s="1" t="s">
        <v>25</v>
      </c>
      <c r="B71" s="1">
        <v>16</v>
      </c>
      <c r="C71" s="1" t="s">
        <v>1</v>
      </c>
      <c r="D71" s="1" t="s">
        <v>1</v>
      </c>
      <c r="E71" s="1" t="s">
        <v>0</v>
      </c>
      <c r="F71" s="1" t="s">
        <v>12</v>
      </c>
      <c r="G71" s="1" t="s">
        <v>425</v>
      </c>
      <c r="I71" t="str">
        <f t="shared" si="2"/>
        <v>Куприянова 16</v>
      </c>
      <c r="J71">
        <f>VLOOKUP(I:I,[1]Декабрь!$D$7:$F$316,3,0)</f>
        <v>9</v>
      </c>
      <c r="L71" s="6" t="s">
        <v>182</v>
      </c>
      <c r="M71" s="9">
        <v>24.75</v>
      </c>
    </row>
    <row r="72" spans="1:13" ht="15.75" thickBot="1" x14ac:dyDescent="0.3">
      <c r="A72" s="1" t="s">
        <v>25</v>
      </c>
      <c r="B72" s="1" t="s">
        <v>89</v>
      </c>
      <c r="C72" s="1" t="s">
        <v>1</v>
      </c>
      <c r="D72" s="1" t="s">
        <v>1</v>
      </c>
      <c r="E72" s="1" t="s">
        <v>0</v>
      </c>
      <c r="F72" s="1" t="s">
        <v>12</v>
      </c>
      <c r="G72" s="1" t="s">
        <v>425</v>
      </c>
      <c r="I72" t="str">
        <f t="shared" si="2"/>
        <v>Куприянова 16 а</v>
      </c>
      <c r="J72">
        <f>VLOOKUP(I:I,[1]Декабрь!$D$7:$F$316,3,0)</f>
        <v>9</v>
      </c>
      <c r="L72" s="6" t="s">
        <v>183</v>
      </c>
      <c r="M72" s="9">
        <v>23.11</v>
      </c>
    </row>
    <row r="73" spans="1:13" ht="15.75" thickBot="1" x14ac:dyDescent="0.3">
      <c r="A73" s="1" t="s">
        <v>25</v>
      </c>
      <c r="B73" s="1">
        <v>7</v>
      </c>
      <c r="C73" s="1" t="s">
        <v>1</v>
      </c>
      <c r="D73" s="1" t="s">
        <v>1</v>
      </c>
      <c r="E73" s="1" t="s">
        <v>0</v>
      </c>
      <c r="F73" s="1" t="s">
        <v>12</v>
      </c>
      <c r="G73" s="1" t="s">
        <v>425</v>
      </c>
      <c r="I73" t="str">
        <f t="shared" si="2"/>
        <v>Куприянова 7</v>
      </c>
      <c r="J73">
        <f>VLOOKUP(I:I,[1]Декабрь!$D$7:$F$316,3,0)</f>
        <v>9</v>
      </c>
      <c r="L73" s="6" t="s">
        <v>184</v>
      </c>
      <c r="M73" s="9">
        <v>23.51</v>
      </c>
    </row>
    <row r="74" spans="1:13" ht="15.75" thickBot="1" x14ac:dyDescent="0.3">
      <c r="A74" s="1" t="s">
        <v>25</v>
      </c>
      <c r="B74" s="1" t="s">
        <v>68</v>
      </c>
      <c r="C74" s="1" t="s">
        <v>1</v>
      </c>
      <c r="D74" s="1" t="s">
        <v>1</v>
      </c>
      <c r="E74" s="1" t="s">
        <v>0</v>
      </c>
      <c r="F74" s="1" t="s">
        <v>12</v>
      </c>
      <c r="G74" s="1" t="s">
        <v>425</v>
      </c>
      <c r="I74" t="str">
        <f t="shared" si="2"/>
        <v>Куприянова 7 а</v>
      </c>
      <c r="J74">
        <f>VLOOKUP(I:I,[1]Декабрь!$D$7:$F$316,3,0)</f>
        <v>9</v>
      </c>
      <c r="L74" s="6" t="s">
        <v>185</v>
      </c>
      <c r="M74" s="9">
        <v>24.47</v>
      </c>
    </row>
    <row r="75" spans="1:13" ht="15.75" thickBot="1" x14ac:dyDescent="0.3">
      <c r="A75" s="1" t="s">
        <v>26</v>
      </c>
      <c r="B75" s="1" t="s">
        <v>27</v>
      </c>
      <c r="C75" s="1" t="s">
        <v>1</v>
      </c>
      <c r="D75" s="1" t="s">
        <v>1</v>
      </c>
      <c r="E75" s="1" t="s">
        <v>0</v>
      </c>
      <c r="F75" s="1" t="s">
        <v>12</v>
      </c>
      <c r="G75" s="1" t="s">
        <v>425</v>
      </c>
      <c r="I75" t="str">
        <f t="shared" si="2"/>
        <v>Кутякова 23/25</v>
      </c>
      <c r="J75">
        <f>VLOOKUP(I:I,[1]Декабрь!$D$7:$F$316,3,0)</f>
        <v>5</v>
      </c>
      <c r="L75" s="6" t="s">
        <v>186</v>
      </c>
      <c r="M75" s="9">
        <v>22.16</v>
      </c>
    </row>
    <row r="76" spans="1:13" ht="15.75" thickBot="1" x14ac:dyDescent="0.3">
      <c r="A76" s="1" t="s">
        <v>28</v>
      </c>
      <c r="B76" s="1">
        <v>60</v>
      </c>
      <c r="C76" s="1" t="s">
        <v>1</v>
      </c>
      <c r="D76" s="1" t="s">
        <v>1</v>
      </c>
      <c r="E76" s="1" t="s">
        <v>0</v>
      </c>
      <c r="F76" s="1" t="s">
        <v>12</v>
      </c>
      <c r="G76" s="1" t="s">
        <v>425</v>
      </c>
      <c r="I76" t="str">
        <f t="shared" si="2"/>
        <v>Лебедева-Кумача 60</v>
      </c>
      <c r="J76">
        <f>VLOOKUP(I:I,[1]Декабрь!$D$7:$F$316,3,0)</f>
        <v>9</v>
      </c>
      <c r="L76" s="6" t="s">
        <v>187</v>
      </c>
      <c r="M76" s="9">
        <v>20.12</v>
      </c>
    </row>
    <row r="77" spans="1:13" ht="15.75" thickBot="1" x14ac:dyDescent="0.3">
      <c r="A77" s="1" t="s">
        <v>28</v>
      </c>
      <c r="B77" s="1" t="s">
        <v>29</v>
      </c>
      <c r="C77" s="1" t="s">
        <v>1</v>
      </c>
      <c r="D77" s="1" t="s">
        <v>1</v>
      </c>
      <c r="E77" s="1" t="s">
        <v>0</v>
      </c>
      <c r="F77" s="1" t="s">
        <v>12</v>
      </c>
      <c r="G77" s="1" t="s">
        <v>425</v>
      </c>
      <c r="I77" t="str">
        <f t="shared" si="2"/>
        <v>Лебедева-Кумача 61/2</v>
      </c>
      <c r="J77">
        <f>VLOOKUP(I:I,[1]Декабрь!$D$7:$F$316,3,0)</f>
        <v>5</v>
      </c>
      <c r="L77" s="6" t="s">
        <v>188</v>
      </c>
      <c r="M77" s="9">
        <v>20.12</v>
      </c>
    </row>
    <row r="78" spans="1:13" ht="15.75" thickBot="1" x14ac:dyDescent="0.3">
      <c r="A78" s="1" t="s">
        <v>28</v>
      </c>
      <c r="B78" s="1">
        <v>62</v>
      </c>
      <c r="C78" s="1" t="s">
        <v>1</v>
      </c>
      <c r="D78" s="1" t="s">
        <v>1</v>
      </c>
      <c r="E78" s="1" t="s">
        <v>0</v>
      </c>
      <c r="F78" s="1" t="s">
        <v>12</v>
      </c>
      <c r="G78" s="1" t="s">
        <v>425</v>
      </c>
      <c r="I78" t="str">
        <f t="shared" si="2"/>
        <v>Лебедева-Кумача 62</v>
      </c>
      <c r="J78">
        <f>VLOOKUP(I:I,[1]Декабрь!$D$7:$F$316,3,0)</f>
        <v>5</v>
      </c>
      <c r="L78" s="6" t="s">
        <v>189</v>
      </c>
      <c r="M78" s="9">
        <v>20.02</v>
      </c>
    </row>
    <row r="79" spans="1:13" ht="15.75" thickBot="1" x14ac:dyDescent="0.3">
      <c r="A79" s="1" t="s">
        <v>28</v>
      </c>
      <c r="B79" s="1">
        <v>63</v>
      </c>
      <c r="C79" s="1" t="s">
        <v>1</v>
      </c>
      <c r="D79" s="1" t="s">
        <v>1</v>
      </c>
      <c r="E79" s="1" t="s">
        <v>0</v>
      </c>
      <c r="F79" s="1" t="s">
        <v>12</v>
      </c>
      <c r="G79" s="1" t="s">
        <v>425</v>
      </c>
      <c r="I79" t="str">
        <f t="shared" si="2"/>
        <v>Лебедева-Кумача 63</v>
      </c>
      <c r="J79">
        <f>VLOOKUP(I:I,[1]Декабрь!$D$7:$F$316,3,0)</f>
        <v>5</v>
      </c>
      <c r="L79" s="6" t="s">
        <v>190</v>
      </c>
      <c r="M79" s="9">
        <v>20.12</v>
      </c>
    </row>
    <row r="80" spans="1:13" ht="15.75" thickBot="1" x14ac:dyDescent="0.3">
      <c r="A80" s="1" t="s">
        <v>28</v>
      </c>
      <c r="B80" s="1">
        <v>64</v>
      </c>
      <c r="C80" s="1" t="s">
        <v>1</v>
      </c>
      <c r="D80" s="1" t="s">
        <v>1</v>
      </c>
      <c r="E80" s="1" t="s">
        <v>0</v>
      </c>
      <c r="F80" s="1" t="s">
        <v>12</v>
      </c>
      <c r="G80" s="1" t="s">
        <v>425</v>
      </c>
      <c r="I80" t="str">
        <f t="shared" si="2"/>
        <v>Лебедева-Кумача 64</v>
      </c>
      <c r="J80">
        <f>VLOOKUP(I:I,[1]Декабрь!$D$7:$F$316,3,0)</f>
        <v>9</v>
      </c>
      <c r="L80" s="6" t="s">
        <v>191</v>
      </c>
      <c r="M80" s="9">
        <v>20.059999999999999</v>
      </c>
    </row>
    <row r="81" spans="1:13" ht="15.75" thickBot="1" x14ac:dyDescent="0.3">
      <c r="A81" s="1" t="s">
        <v>28</v>
      </c>
      <c r="B81" s="1" t="s">
        <v>70</v>
      </c>
      <c r="C81" s="1" t="s">
        <v>1</v>
      </c>
      <c r="D81" s="1" t="s">
        <v>1</v>
      </c>
      <c r="E81" s="1" t="s">
        <v>0</v>
      </c>
      <c r="F81" s="1" t="s">
        <v>12</v>
      </c>
      <c r="G81" s="1" t="s">
        <v>425</v>
      </c>
      <c r="I81" t="str">
        <f t="shared" si="2"/>
        <v>Лебедева-Кумача 64 а</v>
      </c>
      <c r="J81">
        <f>VLOOKUP(I:I,[1]Декабрь!$D$7:$F$316,3,0)</f>
        <v>5</v>
      </c>
      <c r="L81" s="6" t="s">
        <v>192</v>
      </c>
      <c r="M81" s="9">
        <v>19.809999999999999</v>
      </c>
    </row>
    <row r="82" spans="1:13" ht="15.75" thickBot="1" x14ac:dyDescent="0.3">
      <c r="A82" s="1" t="s">
        <v>28</v>
      </c>
      <c r="B82" s="1" t="s">
        <v>30</v>
      </c>
      <c r="C82" s="1" t="s">
        <v>1</v>
      </c>
      <c r="D82" s="1" t="s">
        <v>1</v>
      </c>
      <c r="E82" s="1" t="s">
        <v>0</v>
      </c>
      <c r="F82" s="1" t="s">
        <v>12</v>
      </c>
      <c r="G82" s="1" t="s">
        <v>425</v>
      </c>
      <c r="I82" t="str">
        <f t="shared" si="2"/>
        <v>Лебедева-Кумача 65/9</v>
      </c>
      <c r="J82">
        <f>VLOOKUP(I:I,[1]Декабрь!$D$7:$F$316,3,0)</f>
        <v>5</v>
      </c>
      <c r="L82" s="6" t="s">
        <v>193</v>
      </c>
      <c r="M82" s="9">
        <v>19.95</v>
      </c>
    </row>
    <row r="83" spans="1:13" ht="15.75" thickBot="1" x14ac:dyDescent="0.3">
      <c r="A83" s="1" t="s">
        <v>28</v>
      </c>
      <c r="B83" s="1">
        <v>66</v>
      </c>
      <c r="C83" s="1" t="s">
        <v>1</v>
      </c>
      <c r="D83" s="1" t="s">
        <v>1</v>
      </c>
      <c r="E83" s="1" t="s">
        <v>0</v>
      </c>
      <c r="F83" s="1" t="s">
        <v>12</v>
      </c>
      <c r="G83" s="1" t="s">
        <v>425</v>
      </c>
      <c r="I83" t="str">
        <f t="shared" si="2"/>
        <v>Лебедева-Кумача 66</v>
      </c>
      <c r="J83">
        <f>VLOOKUP(I:I,[1]Декабрь!$D$7:$F$316,3,0)</f>
        <v>5</v>
      </c>
      <c r="L83" s="6" t="s">
        <v>194</v>
      </c>
      <c r="M83" s="9">
        <v>24.77</v>
      </c>
    </row>
    <row r="84" spans="1:13" ht="15.75" thickBot="1" x14ac:dyDescent="0.3">
      <c r="A84" s="1" t="s">
        <v>28</v>
      </c>
      <c r="B84" s="1" t="s">
        <v>71</v>
      </c>
      <c r="C84" s="1" t="s">
        <v>1</v>
      </c>
      <c r="D84" s="1" t="s">
        <v>1</v>
      </c>
      <c r="E84" s="1" t="s">
        <v>0</v>
      </c>
      <c r="F84" s="1" t="s">
        <v>12</v>
      </c>
      <c r="G84" s="1" t="s">
        <v>425</v>
      </c>
      <c r="I84" t="str">
        <f t="shared" si="2"/>
        <v>Лебедева-Кумача 66 а</v>
      </c>
      <c r="J84">
        <f>VLOOKUP(I:I,[1]Декабрь!$D$7:$F$316,3,0)</f>
        <v>5</v>
      </c>
      <c r="L84" s="6" t="s">
        <v>195</v>
      </c>
      <c r="M84" s="9">
        <v>23.89</v>
      </c>
    </row>
    <row r="85" spans="1:13" ht="15.75" thickBot="1" x14ac:dyDescent="0.3">
      <c r="A85" s="1" t="s">
        <v>28</v>
      </c>
      <c r="B85" s="1" t="s">
        <v>72</v>
      </c>
      <c r="C85" s="1" t="s">
        <v>1</v>
      </c>
      <c r="D85" s="1" t="s">
        <v>1</v>
      </c>
      <c r="E85" s="1" t="s">
        <v>0</v>
      </c>
      <c r="F85" s="1" t="s">
        <v>12</v>
      </c>
      <c r="G85" s="1" t="s">
        <v>425</v>
      </c>
      <c r="I85" t="str">
        <f t="shared" si="2"/>
        <v>Лебедева-Кумача 67 а</v>
      </c>
      <c r="J85">
        <f>VLOOKUP(I:I,[1]Декабрь!$D$7:$F$316,3,0)</f>
        <v>5</v>
      </c>
      <c r="L85" s="6" t="s">
        <v>196</v>
      </c>
      <c r="M85" s="9">
        <v>19.84</v>
      </c>
    </row>
    <row r="86" spans="1:13" ht="15.75" thickBot="1" x14ac:dyDescent="0.3">
      <c r="A86" s="1" t="s">
        <v>28</v>
      </c>
      <c r="B86" s="1" t="s">
        <v>31</v>
      </c>
      <c r="C86" s="1" t="s">
        <v>1</v>
      </c>
      <c r="D86" s="1" t="s">
        <v>1</v>
      </c>
      <c r="E86" s="1" t="s">
        <v>0</v>
      </c>
      <c r="F86" s="1" t="s">
        <v>12</v>
      </c>
      <c r="G86" s="1" t="s">
        <v>425</v>
      </c>
      <c r="I86" t="str">
        <f t="shared" si="2"/>
        <v>Лебедева-Кумача 68/2</v>
      </c>
      <c r="J86">
        <f>VLOOKUP(I:I,[1]Декабрь!$D$7:$F$316,3,0)</f>
        <v>9</v>
      </c>
      <c r="L86" s="6" t="s">
        <v>197</v>
      </c>
      <c r="M86" s="9">
        <v>19.8</v>
      </c>
    </row>
    <row r="87" spans="1:13" ht="15.75" thickBot="1" x14ac:dyDescent="0.3">
      <c r="A87" s="1" t="s">
        <v>28</v>
      </c>
      <c r="B87" s="1">
        <v>69</v>
      </c>
      <c r="C87" s="1" t="s">
        <v>1</v>
      </c>
      <c r="D87" s="1" t="s">
        <v>1</v>
      </c>
      <c r="E87" s="1" t="s">
        <v>0</v>
      </c>
      <c r="F87" s="1" t="s">
        <v>12</v>
      </c>
      <c r="G87" s="1" t="s">
        <v>425</v>
      </c>
      <c r="I87" t="str">
        <f t="shared" si="2"/>
        <v>Лебедева-Кумача 69</v>
      </c>
      <c r="J87">
        <f>VLOOKUP(I:I,[1]Декабрь!$D$7:$F$316,3,0)</f>
        <v>5</v>
      </c>
      <c r="L87" s="6" t="s">
        <v>198</v>
      </c>
      <c r="M87" s="9">
        <v>20.09</v>
      </c>
    </row>
    <row r="88" spans="1:13" ht="15.75" thickBot="1" x14ac:dyDescent="0.3">
      <c r="A88" s="1" t="s">
        <v>28</v>
      </c>
      <c r="B88" s="1" t="s">
        <v>103</v>
      </c>
      <c r="C88" s="1" t="s">
        <v>1</v>
      </c>
      <c r="D88" s="1" t="s">
        <v>1</v>
      </c>
      <c r="E88" s="1" t="s">
        <v>0</v>
      </c>
      <c r="F88" s="1" t="s">
        <v>12</v>
      </c>
      <c r="G88" s="1" t="s">
        <v>425</v>
      </c>
      <c r="I88" t="str">
        <f t="shared" si="2"/>
        <v>Лебедева-Кумача 71 б</v>
      </c>
      <c r="J88">
        <f>VLOOKUP(I:I,[1]Декабрь!$D$7:$F$316,3,0)</f>
        <v>5</v>
      </c>
      <c r="L88" s="6" t="s">
        <v>199</v>
      </c>
      <c r="M88" s="9">
        <v>20</v>
      </c>
    </row>
    <row r="89" spans="1:13" ht="15.75" thickBot="1" x14ac:dyDescent="0.3">
      <c r="A89" s="1" t="s">
        <v>28</v>
      </c>
      <c r="B89" s="1">
        <v>72</v>
      </c>
      <c r="C89" s="1" t="s">
        <v>1</v>
      </c>
      <c r="D89" s="1" t="s">
        <v>1</v>
      </c>
      <c r="E89" s="1" t="s">
        <v>0</v>
      </c>
      <c r="F89" s="1" t="s">
        <v>12</v>
      </c>
      <c r="G89" s="1" t="s">
        <v>425</v>
      </c>
      <c r="I89" t="str">
        <f t="shared" si="2"/>
        <v>Лебедева-Кумача 72</v>
      </c>
      <c r="J89">
        <f>VLOOKUP(I:I,[1]Декабрь!$D$7:$F$316,3,0)</f>
        <v>9</v>
      </c>
      <c r="L89" s="6" t="s">
        <v>200</v>
      </c>
      <c r="M89" s="9">
        <v>22.97</v>
      </c>
    </row>
    <row r="90" spans="1:13" ht="15.75" thickBot="1" x14ac:dyDescent="0.3">
      <c r="A90" s="1" t="s">
        <v>28</v>
      </c>
      <c r="B90" s="1" t="s">
        <v>73</v>
      </c>
      <c r="C90" s="1" t="s">
        <v>1</v>
      </c>
      <c r="D90" s="1" t="s">
        <v>1</v>
      </c>
      <c r="E90" s="1" t="s">
        <v>0</v>
      </c>
      <c r="F90" s="1" t="s">
        <v>12</v>
      </c>
      <c r="G90" s="1" t="s">
        <v>425</v>
      </c>
      <c r="I90" t="str">
        <f t="shared" si="2"/>
        <v>Лебедева-Кумача 72 а</v>
      </c>
      <c r="J90">
        <f>VLOOKUP(I:I,[1]Декабрь!$D$7:$F$316,3,0)</f>
        <v>9</v>
      </c>
      <c r="L90" s="6" t="s">
        <v>201</v>
      </c>
      <c r="M90" s="9">
        <v>24.6</v>
      </c>
    </row>
    <row r="91" spans="1:13" ht="15.75" thickBot="1" x14ac:dyDescent="0.3">
      <c r="A91" s="1" t="s">
        <v>28</v>
      </c>
      <c r="B91" s="1">
        <v>74</v>
      </c>
      <c r="C91" s="1" t="s">
        <v>1</v>
      </c>
      <c r="D91" s="1" t="s">
        <v>1</v>
      </c>
      <c r="E91" s="1" t="s">
        <v>0</v>
      </c>
      <c r="F91" s="1" t="s">
        <v>12</v>
      </c>
      <c r="G91" s="1" t="s">
        <v>425</v>
      </c>
      <c r="I91" t="str">
        <f t="shared" si="2"/>
        <v>Лебедева-Кумача 74</v>
      </c>
      <c r="J91">
        <f>VLOOKUP(I:I,[1]Декабрь!$D$7:$F$316,3,0)</f>
        <v>5</v>
      </c>
      <c r="L91" s="6" t="s">
        <v>202</v>
      </c>
      <c r="M91" s="9">
        <v>24.84</v>
      </c>
    </row>
    <row r="92" spans="1:13" ht="15.75" thickBot="1" x14ac:dyDescent="0.3">
      <c r="A92" s="1" t="s">
        <v>28</v>
      </c>
      <c r="B92" s="1" t="s">
        <v>74</v>
      </c>
      <c r="C92" s="1" t="s">
        <v>1</v>
      </c>
      <c r="D92" s="1" t="s">
        <v>1</v>
      </c>
      <c r="E92" s="1" t="s">
        <v>0</v>
      </c>
      <c r="F92" s="1" t="s">
        <v>12</v>
      </c>
      <c r="G92" s="1" t="s">
        <v>425</v>
      </c>
      <c r="I92" t="str">
        <f t="shared" si="2"/>
        <v>Лебедева-Кумача 74 а</v>
      </c>
      <c r="J92">
        <f>VLOOKUP(I:I,[1]Декабрь!$D$7:$F$316,3,0)</f>
        <v>5</v>
      </c>
      <c r="L92" s="6" t="s">
        <v>203</v>
      </c>
      <c r="M92" s="9">
        <v>24.8</v>
      </c>
    </row>
    <row r="93" spans="1:13" ht="15.75" thickBot="1" x14ac:dyDescent="0.3">
      <c r="A93" s="1" t="s">
        <v>28</v>
      </c>
      <c r="B93" s="1">
        <v>77</v>
      </c>
      <c r="C93" s="1" t="s">
        <v>1</v>
      </c>
      <c r="D93" s="1" t="s">
        <v>1</v>
      </c>
      <c r="E93" s="1" t="s">
        <v>0</v>
      </c>
      <c r="F93" s="1" t="s">
        <v>12</v>
      </c>
      <c r="G93" s="1" t="s">
        <v>425</v>
      </c>
      <c r="I93" t="str">
        <f t="shared" si="2"/>
        <v>Лебедева-Кумача 77</v>
      </c>
      <c r="J93">
        <f>VLOOKUP(I:I,[1]Декабрь!$D$7:$F$316,3,0)</f>
        <v>9</v>
      </c>
      <c r="L93" s="6" t="s">
        <v>204</v>
      </c>
      <c r="M93" s="9">
        <v>23.6</v>
      </c>
    </row>
    <row r="94" spans="1:13" ht="15.75" thickBot="1" x14ac:dyDescent="0.3">
      <c r="A94" s="1" t="s">
        <v>28</v>
      </c>
      <c r="B94" s="1">
        <v>78</v>
      </c>
      <c r="C94" s="1" t="s">
        <v>1</v>
      </c>
      <c r="D94" s="1" t="s">
        <v>1</v>
      </c>
      <c r="E94" s="1" t="s">
        <v>0</v>
      </c>
      <c r="F94" s="1" t="s">
        <v>12</v>
      </c>
      <c r="G94" s="1" t="s">
        <v>425</v>
      </c>
      <c r="I94" t="str">
        <f t="shared" si="2"/>
        <v>Лебедева-Кумача 78</v>
      </c>
      <c r="J94">
        <f>VLOOKUP(I:I,[1]Декабрь!$D$7:$F$316,3,0)</f>
        <v>5</v>
      </c>
      <c r="L94" s="6" t="s">
        <v>205</v>
      </c>
      <c r="M94" s="9">
        <v>23.93</v>
      </c>
    </row>
    <row r="95" spans="1:13" ht="15.75" thickBot="1" x14ac:dyDescent="0.3">
      <c r="A95" s="1" t="s">
        <v>28</v>
      </c>
      <c r="B95" s="1">
        <v>79</v>
      </c>
      <c r="C95" s="1" t="s">
        <v>1</v>
      </c>
      <c r="D95" s="1" t="s">
        <v>1</v>
      </c>
      <c r="E95" s="1" t="s">
        <v>0</v>
      </c>
      <c r="F95" s="1" t="s">
        <v>12</v>
      </c>
      <c r="G95" s="1" t="s">
        <v>425</v>
      </c>
      <c r="I95" t="str">
        <f t="shared" si="2"/>
        <v>Лебедева-Кумача 79</v>
      </c>
      <c r="J95">
        <f>VLOOKUP(I:I,[1]Декабрь!$D$7:$F$316,3,0)</f>
        <v>9</v>
      </c>
      <c r="L95" s="6" t="s">
        <v>206</v>
      </c>
      <c r="M95" s="9">
        <v>24.43</v>
      </c>
    </row>
    <row r="96" spans="1:13" ht="15.75" thickBot="1" x14ac:dyDescent="0.3">
      <c r="A96" s="1" t="s">
        <v>28</v>
      </c>
      <c r="B96" s="1">
        <v>81</v>
      </c>
      <c r="C96" s="1" t="s">
        <v>1</v>
      </c>
      <c r="D96" s="1" t="s">
        <v>1</v>
      </c>
      <c r="E96" s="1" t="s">
        <v>0</v>
      </c>
      <c r="F96" s="1" t="s">
        <v>12</v>
      </c>
      <c r="G96" s="1" t="s">
        <v>425</v>
      </c>
      <c r="I96" t="str">
        <f t="shared" si="2"/>
        <v>Лебедева-Кумача 81</v>
      </c>
      <c r="J96">
        <f>VLOOKUP(I:I,[1]Декабрь!$D$7:$F$316,3,0)</f>
        <v>9</v>
      </c>
      <c r="L96" s="6" t="s">
        <v>207</v>
      </c>
      <c r="M96" s="9">
        <v>24.95</v>
      </c>
    </row>
    <row r="97" spans="1:13" ht="15.75" thickBot="1" x14ac:dyDescent="0.3">
      <c r="A97" s="1" t="s">
        <v>28</v>
      </c>
      <c r="B97" s="1" t="s">
        <v>32</v>
      </c>
      <c r="C97" s="1" t="s">
        <v>1</v>
      </c>
      <c r="D97" s="1" t="s">
        <v>1</v>
      </c>
      <c r="E97" s="1" t="s">
        <v>0</v>
      </c>
      <c r="F97" s="1" t="s">
        <v>12</v>
      </c>
      <c r="G97" s="1" t="s">
        <v>425</v>
      </c>
      <c r="I97" t="str">
        <f t="shared" si="2"/>
        <v>Лебедева-Кумача 82/17</v>
      </c>
      <c r="J97">
        <f>VLOOKUP(I:I,[1]Декабрь!$D$7:$F$316,3,0)</f>
        <v>9</v>
      </c>
      <c r="L97" s="6" t="s">
        <v>208</v>
      </c>
      <c r="M97" s="9">
        <v>24.86</v>
      </c>
    </row>
    <row r="98" spans="1:13" ht="15.75" thickBot="1" x14ac:dyDescent="0.3">
      <c r="A98" s="1" t="s">
        <v>28</v>
      </c>
      <c r="B98" s="1">
        <v>84</v>
      </c>
      <c r="C98" s="1" t="s">
        <v>1</v>
      </c>
      <c r="D98" s="1" t="s">
        <v>1</v>
      </c>
      <c r="E98" s="1" t="s">
        <v>0</v>
      </c>
      <c r="F98" s="1" t="s">
        <v>12</v>
      </c>
      <c r="G98" s="1" t="s">
        <v>425</v>
      </c>
      <c r="I98" t="str">
        <f t="shared" si="2"/>
        <v>Лебедева-Кумача 84</v>
      </c>
      <c r="J98">
        <f>VLOOKUP(I:I,[1]Декабрь!$D$7:$F$316,3,0)</f>
        <v>9</v>
      </c>
      <c r="L98" s="6" t="s">
        <v>209</v>
      </c>
      <c r="M98" s="9">
        <v>24.89</v>
      </c>
    </row>
    <row r="99" spans="1:13" ht="15.75" thickBot="1" x14ac:dyDescent="0.3">
      <c r="A99" s="1" t="s">
        <v>28</v>
      </c>
      <c r="B99" s="1" t="s">
        <v>75</v>
      </c>
      <c r="C99" s="1" t="s">
        <v>1</v>
      </c>
      <c r="D99" s="1" t="s">
        <v>1</v>
      </c>
      <c r="E99" s="1" t="s">
        <v>0</v>
      </c>
      <c r="F99" s="1" t="s">
        <v>12</v>
      </c>
      <c r="G99" s="1" t="s">
        <v>425</v>
      </c>
      <c r="I99" t="str">
        <f t="shared" si="2"/>
        <v>Лебедева-Кумача 84 а</v>
      </c>
      <c r="J99">
        <f>VLOOKUP(I:I,[1]Декабрь!$D$7:$F$316,3,0)</f>
        <v>5</v>
      </c>
      <c r="L99" s="6" t="s">
        <v>210</v>
      </c>
      <c r="M99" s="9">
        <v>17.98</v>
      </c>
    </row>
    <row r="100" spans="1:13" ht="15.75" thickBot="1" x14ac:dyDescent="0.3">
      <c r="A100" s="1" t="s">
        <v>28</v>
      </c>
      <c r="B100" s="1">
        <v>86</v>
      </c>
      <c r="C100" s="1" t="s">
        <v>1</v>
      </c>
      <c r="D100" s="1" t="s">
        <v>1</v>
      </c>
      <c r="E100" s="1" t="s">
        <v>0</v>
      </c>
      <c r="F100" s="1" t="s">
        <v>12</v>
      </c>
      <c r="G100" s="1" t="s">
        <v>425</v>
      </c>
      <c r="I100" t="str">
        <f t="shared" si="2"/>
        <v>Лебедева-Кумача 86</v>
      </c>
      <c r="J100">
        <f>VLOOKUP(I:I,[1]Декабрь!$D$7:$F$316,3,0)</f>
        <v>9</v>
      </c>
      <c r="L100" s="6" t="s">
        <v>211</v>
      </c>
      <c r="M100" s="9">
        <v>24.89</v>
      </c>
    </row>
    <row r="101" spans="1:13" ht="15.75" thickBot="1" x14ac:dyDescent="0.3">
      <c r="A101" s="1" t="s">
        <v>28</v>
      </c>
      <c r="B101" s="1">
        <v>88</v>
      </c>
      <c r="C101" s="1" t="s">
        <v>1</v>
      </c>
      <c r="D101" s="1" t="s">
        <v>1</v>
      </c>
      <c r="E101" s="1" t="s">
        <v>0</v>
      </c>
      <c r="F101" s="1" t="s">
        <v>12</v>
      </c>
      <c r="G101" s="1" t="s">
        <v>425</v>
      </c>
      <c r="I101" t="str">
        <f t="shared" si="2"/>
        <v>Лебедева-Кумача 88</v>
      </c>
      <c r="J101">
        <f>VLOOKUP(I:I,[1]Декабрь!$D$7:$F$316,3,0)</f>
        <v>9</v>
      </c>
      <c r="L101" s="6" t="s">
        <v>212</v>
      </c>
      <c r="M101" s="9">
        <v>18.66</v>
      </c>
    </row>
    <row r="102" spans="1:13" ht="15.75" thickBot="1" x14ac:dyDescent="0.3">
      <c r="A102" s="1" t="s">
        <v>28</v>
      </c>
      <c r="B102" s="1">
        <v>55</v>
      </c>
      <c r="C102" s="1" t="s">
        <v>1</v>
      </c>
      <c r="D102" s="1" t="s">
        <v>1</v>
      </c>
      <c r="E102" s="1" t="s">
        <v>0</v>
      </c>
      <c r="F102" s="1" t="s">
        <v>12</v>
      </c>
      <c r="G102" s="1" t="s">
        <v>425</v>
      </c>
      <c r="I102" t="str">
        <f t="shared" si="2"/>
        <v>Лебедева-Кумача 55</v>
      </c>
      <c r="J102">
        <f>VLOOKUP(I:I,[1]Декабрь!$D$7:$F$316,3,0)</f>
        <v>9</v>
      </c>
      <c r="L102" s="6" t="s">
        <v>213</v>
      </c>
      <c r="M102" s="9">
        <v>19.66</v>
      </c>
    </row>
    <row r="103" spans="1:13" ht="26.25" thickBot="1" x14ac:dyDescent="0.3">
      <c r="A103" s="1" t="s">
        <v>33</v>
      </c>
      <c r="B103" s="1">
        <v>1</v>
      </c>
      <c r="C103" s="1" t="s">
        <v>20</v>
      </c>
      <c r="D103" s="1" t="s">
        <v>2</v>
      </c>
      <c r="E103" s="1" t="s">
        <v>0</v>
      </c>
      <c r="F103" s="1" t="s">
        <v>12</v>
      </c>
      <c r="G103" s="1" t="s">
        <v>425</v>
      </c>
      <c r="I103" t="str">
        <f t="shared" si="2"/>
        <v>Ломоносова 1</v>
      </c>
      <c r="J103">
        <f>VLOOKUP(I:I,[1]Декабрь!$D$7:$F$316,3,0)</f>
        <v>3</v>
      </c>
      <c r="L103" s="6" t="s">
        <v>214</v>
      </c>
      <c r="M103" s="9">
        <v>18.75</v>
      </c>
    </row>
    <row r="104" spans="1:13" ht="26.25" thickBot="1" x14ac:dyDescent="0.3">
      <c r="A104" s="1" t="s">
        <v>33</v>
      </c>
      <c r="B104" s="1" t="s">
        <v>85</v>
      </c>
      <c r="C104" s="1" t="s">
        <v>21</v>
      </c>
      <c r="D104" s="1" t="s">
        <v>2</v>
      </c>
      <c r="E104" s="1" t="s">
        <v>0</v>
      </c>
      <c r="F104" s="1" t="s">
        <v>12</v>
      </c>
      <c r="G104" s="1" t="s">
        <v>425</v>
      </c>
      <c r="I104" t="str">
        <f t="shared" si="2"/>
        <v>Ломоносова 10 а</v>
      </c>
      <c r="J104">
        <f>VLOOKUP(I:I,[1]Декабрь!$D$7:$F$316,3,0)</f>
        <v>9</v>
      </c>
      <c r="L104" s="6" t="s">
        <v>215</v>
      </c>
      <c r="M104" s="9">
        <v>18.670000000000002</v>
      </c>
    </row>
    <row r="105" spans="1:13" ht="26.25" thickBot="1" x14ac:dyDescent="0.3">
      <c r="A105" s="1" t="s">
        <v>33</v>
      </c>
      <c r="B105" s="1">
        <v>11</v>
      </c>
      <c r="C105" s="1" t="s">
        <v>20</v>
      </c>
      <c r="D105" s="1" t="s">
        <v>2</v>
      </c>
      <c r="E105" s="1" t="s">
        <v>0</v>
      </c>
      <c r="F105" s="1" t="s">
        <v>12</v>
      </c>
      <c r="G105" s="1" t="s">
        <v>425</v>
      </c>
      <c r="I105" t="str">
        <f t="shared" si="2"/>
        <v>Ломоносова 11</v>
      </c>
      <c r="J105">
        <f>VLOOKUP(I:I,[1]Декабрь!$D$7:$F$316,3,0)</f>
        <v>3</v>
      </c>
      <c r="L105" s="6" t="s">
        <v>216</v>
      </c>
      <c r="M105" s="9">
        <v>18.940000000000001</v>
      </c>
    </row>
    <row r="106" spans="1:13" ht="26.25" thickBot="1" x14ac:dyDescent="0.3">
      <c r="A106" s="1" t="s">
        <v>33</v>
      </c>
      <c r="B106" s="1">
        <v>12</v>
      </c>
      <c r="C106" s="1" t="s">
        <v>20</v>
      </c>
      <c r="D106" s="1" t="s">
        <v>2</v>
      </c>
      <c r="E106" s="1" t="s">
        <v>0</v>
      </c>
      <c r="F106" s="1" t="s">
        <v>12</v>
      </c>
      <c r="G106" s="1" t="s">
        <v>425</v>
      </c>
      <c r="I106" t="str">
        <f t="shared" si="2"/>
        <v>Ломоносова 12</v>
      </c>
      <c r="J106">
        <f>VLOOKUP(I:I,[1]Декабрь!$D$7:$F$316,3,0)</f>
        <v>3</v>
      </c>
      <c r="L106" s="6" t="s">
        <v>217</v>
      </c>
      <c r="M106" s="9">
        <v>18.59</v>
      </c>
    </row>
    <row r="107" spans="1:13" ht="15.75" thickBot="1" x14ac:dyDescent="0.3">
      <c r="A107" s="1" t="s">
        <v>33</v>
      </c>
      <c r="B107" s="1">
        <v>13</v>
      </c>
      <c r="C107" s="1" t="s">
        <v>20</v>
      </c>
      <c r="D107" s="1" t="s">
        <v>1</v>
      </c>
      <c r="E107" s="1" t="s">
        <v>0</v>
      </c>
      <c r="F107" s="1" t="s">
        <v>12</v>
      </c>
      <c r="G107" s="1" t="s">
        <v>425</v>
      </c>
      <c r="I107" t="str">
        <f t="shared" si="2"/>
        <v>Ломоносова 13</v>
      </c>
      <c r="J107">
        <f>VLOOKUP(I:I,[1]Декабрь!$D$7:$F$316,3,0)</f>
        <v>4</v>
      </c>
      <c r="L107" s="6" t="s">
        <v>218</v>
      </c>
      <c r="M107" s="9">
        <v>18.57</v>
      </c>
    </row>
    <row r="108" spans="1:13" ht="26.25" thickBot="1" x14ac:dyDescent="0.3">
      <c r="A108" s="1" t="s">
        <v>33</v>
      </c>
      <c r="B108" s="1">
        <v>14</v>
      </c>
      <c r="C108" s="1" t="s">
        <v>20</v>
      </c>
      <c r="D108" s="1" t="s">
        <v>21</v>
      </c>
      <c r="E108" s="1" t="s">
        <v>0</v>
      </c>
      <c r="F108" s="1" t="s">
        <v>12</v>
      </c>
      <c r="G108" s="1" t="s">
        <v>425</v>
      </c>
      <c r="I108" t="str">
        <f t="shared" si="2"/>
        <v>Ломоносова 14</v>
      </c>
      <c r="J108">
        <f>VLOOKUP(I:I,[1]Декабрь!$D$7:$F$316,3,0)</f>
        <v>4</v>
      </c>
      <c r="L108" s="6" t="s">
        <v>219</v>
      </c>
      <c r="M108" s="9">
        <v>20.23</v>
      </c>
    </row>
    <row r="109" spans="1:13" ht="26.25" thickBot="1" x14ac:dyDescent="0.3">
      <c r="A109" s="1" t="s">
        <v>33</v>
      </c>
      <c r="B109" s="1">
        <v>16</v>
      </c>
      <c r="C109" s="1" t="s">
        <v>20</v>
      </c>
      <c r="D109" s="1" t="s">
        <v>21</v>
      </c>
      <c r="E109" s="1" t="s">
        <v>0</v>
      </c>
      <c r="F109" s="1" t="s">
        <v>12</v>
      </c>
      <c r="G109" s="1" t="s">
        <v>425</v>
      </c>
      <c r="I109" t="str">
        <f t="shared" si="2"/>
        <v>Ломоносова 16</v>
      </c>
      <c r="J109">
        <f>VLOOKUP(I:I,[1]Декабрь!$D$7:$F$316,3,0)</f>
        <v>4</v>
      </c>
      <c r="L109" s="6" t="s">
        <v>220</v>
      </c>
      <c r="M109" s="9">
        <v>24.13</v>
      </c>
    </row>
    <row r="110" spans="1:13" ht="15.75" thickBot="1" x14ac:dyDescent="0.3">
      <c r="A110" s="1" t="s">
        <v>33</v>
      </c>
      <c r="B110" s="1">
        <v>17</v>
      </c>
      <c r="C110" s="1" t="s">
        <v>20</v>
      </c>
      <c r="D110" s="1" t="s">
        <v>1</v>
      </c>
      <c r="E110" s="1" t="s">
        <v>0</v>
      </c>
      <c r="F110" s="1" t="s">
        <v>12</v>
      </c>
      <c r="G110" s="1" t="s">
        <v>425</v>
      </c>
      <c r="I110" t="str">
        <f t="shared" si="2"/>
        <v>Ломоносова 17</v>
      </c>
      <c r="J110">
        <f>VLOOKUP(I:I,[1]Декабрь!$D$7:$F$316,3,0)</f>
        <v>4</v>
      </c>
      <c r="L110" s="6" t="s">
        <v>221</v>
      </c>
      <c r="M110" s="9">
        <v>19.02</v>
      </c>
    </row>
    <row r="111" spans="1:13" ht="26.25" thickBot="1" x14ac:dyDescent="0.3">
      <c r="A111" s="1" t="s">
        <v>33</v>
      </c>
      <c r="B111" s="1">
        <v>18</v>
      </c>
      <c r="C111" s="1" t="s">
        <v>20</v>
      </c>
      <c r="D111" s="1" t="s">
        <v>21</v>
      </c>
      <c r="E111" s="1" t="s">
        <v>0</v>
      </c>
      <c r="F111" s="1" t="s">
        <v>12</v>
      </c>
      <c r="G111" s="1" t="s">
        <v>425</v>
      </c>
      <c r="I111" t="str">
        <f t="shared" si="2"/>
        <v>Ломоносова 18</v>
      </c>
      <c r="J111">
        <f>VLOOKUP(I:I,[1]Декабрь!$D$7:$F$316,3,0)</f>
        <v>4</v>
      </c>
      <c r="L111" s="6" t="s">
        <v>222</v>
      </c>
      <c r="M111" s="9">
        <v>18.73</v>
      </c>
    </row>
    <row r="112" spans="1:13" ht="15.75" thickBot="1" x14ac:dyDescent="0.3">
      <c r="A112" s="1" t="s">
        <v>33</v>
      </c>
      <c r="B112" s="1">
        <v>19</v>
      </c>
      <c r="C112" s="1" t="s">
        <v>20</v>
      </c>
      <c r="D112" s="1" t="s">
        <v>1</v>
      </c>
      <c r="E112" s="1" t="s">
        <v>0</v>
      </c>
      <c r="F112" s="1" t="s">
        <v>12</v>
      </c>
      <c r="G112" s="1" t="s">
        <v>425</v>
      </c>
      <c r="I112" t="str">
        <f t="shared" si="2"/>
        <v>Ломоносова 19</v>
      </c>
      <c r="J112">
        <f>VLOOKUP(I:I,[1]Декабрь!$D$7:$F$316,3,0)</f>
        <v>5</v>
      </c>
      <c r="L112" s="6" t="s">
        <v>223</v>
      </c>
      <c r="M112" s="9">
        <v>20.04</v>
      </c>
    </row>
    <row r="113" spans="1:13" ht="26.25" thickBot="1" x14ac:dyDescent="0.3">
      <c r="A113" s="1" t="s">
        <v>33</v>
      </c>
      <c r="B113" s="1">
        <v>2</v>
      </c>
      <c r="C113" s="1" t="s">
        <v>20</v>
      </c>
      <c r="D113" s="1" t="s">
        <v>2</v>
      </c>
      <c r="E113" s="1" t="s">
        <v>0</v>
      </c>
      <c r="F113" s="1" t="s">
        <v>12</v>
      </c>
      <c r="G113" s="1" t="s">
        <v>425</v>
      </c>
      <c r="I113" t="str">
        <f t="shared" si="2"/>
        <v>Ломоносова 2</v>
      </c>
      <c r="J113">
        <f>VLOOKUP(I:I,[1]Декабрь!$D$7:$F$316,3,0)</f>
        <v>3</v>
      </c>
      <c r="L113" s="6" t="s">
        <v>224</v>
      </c>
      <c r="M113" s="9">
        <v>19.690000000000001</v>
      </c>
    </row>
    <row r="114" spans="1:13" ht="15.75" thickBot="1" x14ac:dyDescent="0.3">
      <c r="A114" s="1" t="s">
        <v>33</v>
      </c>
      <c r="B114" s="1">
        <v>21</v>
      </c>
      <c r="C114" s="1" t="s">
        <v>20</v>
      </c>
      <c r="D114" s="1" t="s">
        <v>1</v>
      </c>
      <c r="E114" s="1" t="s">
        <v>0</v>
      </c>
      <c r="F114" s="1" t="s">
        <v>12</v>
      </c>
      <c r="G114" s="1" t="s">
        <v>425</v>
      </c>
      <c r="I114" t="str">
        <f t="shared" si="2"/>
        <v>Ломоносова 21</v>
      </c>
      <c r="J114">
        <f>VLOOKUP(I:I,[1]Декабрь!$D$7:$F$316,3,0)</f>
        <v>5</v>
      </c>
      <c r="L114" s="6" t="s">
        <v>225</v>
      </c>
      <c r="M114" s="9">
        <v>18.28</v>
      </c>
    </row>
    <row r="115" spans="1:13" ht="15.75" thickBot="1" x14ac:dyDescent="0.3">
      <c r="A115" s="1" t="s">
        <v>33</v>
      </c>
      <c r="B115" s="1">
        <v>23</v>
      </c>
      <c r="C115" s="1" t="s">
        <v>20</v>
      </c>
      <c r="D115" s="1" t="s">
        <v>1</v>
      </c>
      <c r="E115" s="1" t="s">
        <v>0</v>
      </c>
      <c r="F115" s="1" t="s">
        <v>12</v>
      </c>
      <c r="G115" s="1" t="s">
        <v>425</v>
      </c>
      <c r="I115" t="str">
        <f t="shared" si="2"/>
        <v>Ломоносова 23</v>
      </c>
      <c r="J115">
        <f>VLOOKUP(I:I,[1]Декабрь!$D$7:$F$316,3,0)</f>
        <v>5</v>
      </c>
      <c r="L115" s="6" t="s">
        <v>226</v>
      </c>
      <c r="M115" s="9">
        <v>23.29</v>
      </c>
    </row>
    <row r="116" spans="1:13" ht="26.25" thickBot="1" x14ac:dyDescent="0.3">
      <c r="A116" s="1" t="s">
        <v>33</v>
      </c>
      <c r="B116" s="1">
        <v>3</v>
      </c>
      <c r="C116" s="1" t="s">
        <v>20</v>
      </c>
      <c r="D116" s="1" t="s">
        <v>2</v>
      </c>
      <c r="E116" s="1" t="s">
        <v>0</v>
      </c>
      <c r="F116" s="1" t="s">
        <v>12</v>
      </c>
      <c r="G116" s="1" t="s">
        <v>425</v>
      </c>
      <c r="I116" t="str">
        <f t="shared" si="2"/>
        <v>Ломоносова 3</v>
      </c>
      <c r="J116">
        <f>VLOOKUP(I:I,[1]Декабрь!$D$7:$F$316,3,0)</f>
        <v>3</v>
      </c>
      <c r="L116" s="6" t="s">
        <v>227</v>
      </c>
      <c r="M116" s="9">
        <v>19.8</v>
      </c>
    </row>
    <row r="117" spans="1:13" ht="26.25" thickBot="1" x14ac:dyDescent="0.3">
      <c r="A117" s="1" t="s">
        <v>33</v>
      </c>
      <c r="B117" s="1">
        <v>4</v>
      </c>
      <c r="C117" s="1" t="s">
        <v>20</v>
      </c>
      <c r="D117" s="1" t="s">
        <v>2</v>
      </c>
      <c r="E117" s="1" t="s">
        <v>0</v>
      </c>
      <c r="F117" s="1" t="s">
        <v>12</v>
      </c>
      <c r="G117" s="1" t="s">
        <v>425</v>
      </c>
      <c r="I117" t="str">
        <f t="shared" si="2"/>
        <v>Ломоносова 4</v>
      </c>
      <c r="J117">
        <f>VLOOKUP(I:I,[1]Декабрь!$D$7:$F$316,3,0)</f>
        <v>3</v>
      </c>
      <c r="L117" s="6" t="s">
        <v>228</v>
      </c>
      <c r="M117" s="9">
        <v>24.52</v>
      </c>
    </row>
    <row r="118" spans="1:13" ht="26.25" thickBot="1" x14ac:dyDescent="0.3">
      <c r="A118" s="1" t="s">
        <v>33</v>
      </c>
      <c r="B118" s="1">
        <v>5</v>
      </c>
      <c r="C118" s="1" t="s">
        <v>20</v>
      </c>
      <c r="D118" s="1" t="s">
        <v>2</v>
      </c>
      <c r="E118" s="1" t="s">
        <v>0</v>
      </c>
      <c r="F118" s="1" t="s">
        <v>12</v>
      </c>
      <c r="G118" s="1" t="s">
        <v>425</v>
      </c>
      <c r="I118" t="str">
        <f t="shared" si="2"/>
        <v>Ломоносова 5</v>
      </c>
      <c r="J118">
        <f>VLOOKUP(I:I,[1]Декабрь!$D$7:$F$316,3,0)</f>
        <v>3</v>
      </c>
      <c r="L118" s="6" t="s">
        <v>229</v>
      </c>
      <c r="M118" s="9">
        <v>22.92</v>
      </c>
    </row>
    <row r="119" spans="1:13" ht="26.25" thickBot="1" x14ac:dyDescent="0.3">
      <c r="A119" s="1" t="s">
        <v>33</v>
      </c>
      <c r="B119" s="1">
        <v>7</v>
      </c>
      <c r="C119" s="1" t="s">
        <v>20</v>
      </c>
      <c r="D119" s="1" t="s">
        <v>2</v>
      </c>
      <c r="E119" s="1" t="s">
        <v>0</v>
      </c>
      <c r="F119" s="1" t="s">
        <v>12</v>
      </c>
      <c r="G119" s="1" t="s">
        <v>425</v>
      </c>
      <c r="I119" t="str">
        <f t="shared" si="2"/>
        <v>Ломоносова 7</v>
      </c>
      <c r="J119">
        <f>VLOOKUP(I:I,[1]Декабрь!$D$7:$F$316,3,0)</f>
        <v>3</v>
      </c>
      <c r="L119" s="6" t="s">
        <v>230</v>
      </c>
      <c r="M119" s="9">
        <v>23.62</v>
      </c>
    </row>
    <row r="120" spans="1:13" ht="26.25" thickBot="1" x14ac:dyDescent="0.3">
      <c r="A120" s="1" t="s">
        <v>33</v>
      </c>
      <c r="B120" s="1">
        <v>8</v>
      </c>
      <c r="C120" s="1" t="s">
        <v>20</v>
      </c>
      <c r="D120" s="1" t="s">
        <v>2</v>
      </c>
      <c r="E120" s="1" t="s">
        <v>0</v>
      </c>
      <c r="F120" s="1" t="s">
        <v>12</v>
      </c>
      <c r="G120" s="1" t="s">
        <v>425</v>
      </c>
      <c r="I120" t="str">
        <f t="shared" si="2"/>
        <v>Ломоносова 8</v>
      </c>
      <c r="J120">
        <f>VLOOKUP(I:I,[1]Декабрь!$D$7:$F$316,3,0)</f>
        <v>3</v>
      </c>
      <c r="L120" s="6" t="s">
        <v>231</v>
      </c>
      <c r="M120" s="9">
        <v>24.44</v>
      </c>
    </row>
    <row r="121" spans="1:13" ht="15.75" thickBot="1" x14ac:dyDescent="0.3">
      <c r="A121" s="1" t="s">
        <v>34</v>
      </c>
      <c r="B121" s="1">
        <v>1</v>
      </c>
      <c r="C121" s="1" t="s">
        <v>35</v>
      </c>
      <c r="D121" s="1" t="s">
        <v>35</v>
      </c>
      <c r="E121" s="1" t="s">
        <v>0</v>
      </c>
      <c r="F121" s="1" t="s">
        <v>12</v>
      </c>
      <c r="G121" s="1" t="s">
        <v>425</v>
      </c>
      <c r="I121" t="str">
        <f t="shared" si="2"/>
        <v>Лунная 1</v>
      </c>
      <c r="J121">
        <f>VLOOKUP(I:I,[1]Декабрь!$D$7:$F$316,3,0)</f>
        <v>9</v>
      </c>
      <c r="L121" s="6" t="s">
        <v>232</v>
      </c>
      <c r="M121" s="9">
        <v>23.57</v>
      </c>
    </row>
    <row r="122" spans="1:13" ht="15.75" thickBot="1" x14ac:dyDescent="0.3">
      <c r="A122" s="1" t="s">
        <v>34</v>
      </c>
      <c r="B122" s="1">
        <v>19</v>
      </c>
      <c r="C122" s="1" t="s">
        <v>35</v>
      </c>
      <c r="D122" s="1" t="s">
        <v>35</v>
      </c>
      <c r="E122" s="1" t="s">
        <v>0</v>
      </c>
      <c r="F122" s="1" t="s">
        <v>12</v>
      </c>
      <c r="G122" s="1" t="s">
        <v>425</v>
      </c>
      <c r="I122" t="str">
        <f t="shared" si="2"/>
        <v>Лунная 19</v>
      </c>
      <c r="J122">
        <f>VLOOKUP(I:I,[1]Декабрь!$D$7:$F$316,3,0)</f>
        <v>5</v>
      </c>
      <c r="L122" s="6" t="s">
        <v>233</v>
      </c>
      <c r="M122" s="9">
        <v>23.76</v>
      </c>
    </row>
    <row r="123" spans="1:13" ht="15.75" thickBot="1" x14ac:dyDescent="0.3">
      <c r="A123" s="1" t="s">
        <v>34</v>
      </c>
      <c r="B123" s="1" t="s">
        <v>77</v>
      </c>
      <c r="C123" s="1" t="s">
        <v>1</v>
      </c>
      <c r="D123" s="1" t="s">
        <v>1</v>
      </c>
      <c r="E123" s="1" t="s">
        <v>0</v>
      </c>
      <c r="F123" s="1" t="s">
        <v>12</v>
      </c>
      <c r="G123" s="1" t="s">
        <v>425</v>
      </c>
      <c r="I123" t="str">
        <f t="shared" si="2"/>
        <v>Лунная 25 а</v>
      </c>
      <c r="J123">
        <f>VLOOKUP(I:I,[1]Декабрь!$D$7:$F$316,3,0)</f>
        <v>9</v>
      </c>
      <c r="L123" s="6" t="s">
        <v>234</v>
      </c>
      <c r="M123" s="9">
        <v>19.75</v>
      </c>
    </row>
    <row r="124" spans="1:13" ht="15.75" thickBot="1" x14ac:dyDescent="0.3">
      <c r="A124" s="1" t="s">
        <v>34</v>
      </c>
      <c r="B124" s="1">
        <v>29</v>
      </c>
      <c r="C124" s="1" t="s">
        <v>1</v>
      </c>
      <c r="D124" s="1" t="s">
        <v>1</v>
      </c>
      <c r="E124" s="1" t="s">
        <v>0</v>
      </c>
      <c r="F124" s="1" t="s">
        <v>12</v>
      </c>
      <c r="G124" s="1" t="s">
        <v>425</v>
      </c>
      <c r="I124" t="str">
        <f t="shared" si="2"/>
        <v>Лунная 29</v>
      </c>
      <c r="J124">
        <f>VLOOKUP(I:I,[1]Декабрь!$D$7:$F$316,3,0)</f>
        <v>9</v>
      </c>
      <c r="L124" s="6" t="s">
        <v>235</v>
      </c>
      <c r="M124" s="9">
        <v>20.03</v>
      </c>
    </row>
    <row r="125" spans="1:13" ht="15.75" thickBot="1" x14ac:dyDescent="0.3">
      <c r="A125" s="1" t="s">
        <v>34</v>
      </c>
      <c r="B125" s="1">
        <v>3</v>
      </c>
      <c r="C125" s="1" t="s">
        <v>35</v>
      </c>
      <c r="D125" s="1" t="s">
        <v>35</v>
      </c>
      <c r="E125" s="1" t="s">
        <v>0</v>
      </c>
      <c r="F125" s="1" t="s">
        <v>12</v>
      </c>
      <c r="G125" s="1" t="s">
        <v>425</v>
      </c>
      <c r="I125" t="str">
        <f t="shared" si="2"/>
        <v>Лунная 3</v>
      </c>
      <c r="J125">
        <f>VLOOKUP(I:I,[1]Декабрь!$D$7:$F$316,3,0)</f>
        <v>5</v>
      </c>
      <c r="L125" s="6" t="s">
        <v>236</v>
      </c>
      <c r="M125" s="9">
        <v>20.100000000000001</v>
      </c>
    </row>
    <row r="126" spans="1:13" ht="15.75" thickBot="1" x14ac:dyDescent="0.3">
      <c r="A126" s="1" t="s">
        <v>34</v>
      </c>
      <c r="B126" s="1">
        <v>31</v>
      </c>
      <c r="C126" s="1" t="s">
        <v>1</v>
      </c>
      <c r="D126" s="1" t="s">
        <v>1</v>
      </c>
      <c r="E126" s="1" t="s">
        <v>0</v>
      </c>
      <c r="F126" s="1" t="s">
        <v>12</v>
      </c>
      <c r="G126" s="1" t="s">
        <v>425</v>
      </c>
      <c r="I126" t="str">
        <f t="shared" ref="I126:I189" si="3">CONCATENATE(A126," ",B126)</f>
        <v>Лунная 31</v>
      </c>
      <c r="J126">
        <f>VLOOKUP(I:I,[1]Декабрь!$D$7:$F$316,3,0)</f>
        <v>9</v>
      </c>
      <c r="L126" s="6" t="s">
        <v>237</v>
      </c>
      <c r="M126" s="9">
        <v>19.989999999999998</v>
      </c>
    </row>
    <row r="127" spans="1:13" ht="15.75" thickBot="1" x14ac:dyDescent="0.3">
      <c r="A127" s="1" t="s">
        <v>34</v>
      </c>
      <c r="B127" s="1">
        <v>5</v>
      </c>
      <c r="C127" s="1" t="s">
        <v>1</v>
      </c>
      <c r="D127" s="1" t="s">
        <v>1</v>
      </c>
      <c r="E127" s="1" t="s">
        <v>0</v>
      </c>
      <c r="F127" s="1" t="s">
        <v>12</v>
      </c>
      <c r="G127" s="1" t="s">
        <v>425</v>
      </c>
      <c r="I127" t="str">
        <f t="shared" si="3"/>
        <v>Лунная 5</v>
      </c>
      <c r="J127">
        <f>VLOOKUP(I:I,[1]Декабрь!$D$7:$F$316,3,0)</f>
        <v>9</v>
      </c>
      <c r="L127" s="6" t="s">
        <v>238</v>
      </c>
      <c r="M127" s="9">
        <v>19.62</v>
      </c>
    </row>
    <row r="128" spans="1:13" ht="15.75" thickBot="1" x14ac:dyDescent="0.3">
      <c r="A128" s="1" t="s">
        <v>36</v>
      </c>
      <c r="B128" s="1">
        <v>4</v>
      </c>
      <c r="C128" s="1" t="s">
        <v>1</v>
      </c>
      <c r="D128" s="1" t="s">
        <v>1</v>
      </c>
      <c r="E128" s="1" t="s">
        <v>0</v>
      </c>
      <c r="F128" s="1" t="s">
        <v>12</v>
      </c>
      <c r="G128" s="1" t="s">
        <v>425</v>
      </c>
      <c r="I128" t="str">
        <f t="shared" si="3"/>
        <v>Мамонтовой 4</v>
      </c>
      <c r="J128">
        <f>VLOOKUP(I:I,[1]Декабрь!$D$7:$F$316,3,0)</f>
        <v>9</v>
      </c>
      <c r="L128" s="6" t="s">
        <v>239</v>
      </c>
      <c r="M128" s="9">
        <v>20.02</v>
      </c>
    </row>
    <row r="129" spans="1:13" ht="15.75" thickBot="1" x14ac:dyDescent="0.3">
      <c r="A129" s="1" t="s">
        <v>37</v>
      </c>
      <c r="B129" s="1">
        <v>1</v>
      </c>
      <c r="C129" s="1" t="s">
        <v>1</v>
      </c>
      <c r="D129" s="1" t="s">
        <v>1</v>
      </c>
      <c r="E129" s="1" t="s">
        <v>0</v>
      </c>
      <c r="F129" s="1" t="s">
        <v>12</v>
      </c>
      <c r="G129" s="1" t="s">
        <v>425</v>
      </c>
      <c r="I129" t="str">
        <f t="shared" si="3"/>
        <v>Перспективная 1</v>
      </c>
      <c r="J129">
        <f>VLOOKUP(I:I,[1]Декабрь!$D$7:$F$316,3,0)</f>
        <v>9</v>
      </c>
      <c r="L129" s="6" t="s">
        <v>240</v>
      </c>
      <c r="M129" s="9">
        <v>20.14</v>
      </c>
    </row>
    <row r="130" spans="1:13" ht="15.75" thickBot="1" x14ac:dyDescent="0.3">
      <c r="A130" s="1" t="s">
        <v>37</v>
      </c>
      <c r="B130" s="1">
        <v>10</v>
      </c>
      <c r="C130" s="1" t="s">
        <v>1</v>
      </c>
      <c r="D130" s="1" t="s">
        <v>1</v>
      </c>
      <c r="E130" s="1" t="s">
        <v>0</v>
      </c>
      <c r="F130" s="1" t="s">
        <v>12</v>
      </c>
      <c r="G130" s="1" t="s">
        <v>425</v>
      </c>
      <c r="I130" t="str">
        <f t="shared" si="3"/>
        <v>Перспективная 10</v>
      </c>
      <c r="J130">
        <f>VLOOKUP(I:I,[1]Декабрь!$D$7:$F$316,3,0)</f>
        <v>9</v>
      </c>
      <c r="L130" s="6" t="s">
        <v>241</v>
      </c>
      <c r="M130" s="9">
        <v>24.3</v>
      </c>
    </row>
    <row r="131" spans="1:13" ht="15.75" thickBot="1" x14ac:dyDescent="0.3">
      <c r="A131" s="1" t="s">
        <v>37</v>
      </c>
      <c r="B131" s="1">
        <v>12</v>
      </c>
      <c r="C131" s="1" t="s">
        <v>1</v>
      </c>
      <c r="D131" s="1" t="s">
        <v>1</v>
      </c>
      <c r="E131" s="1" t="s">
        <v>0</v>
      </c>
      <c r="F131" s="1" t="s">
        <v>12</v>
      </c>
      <c r="G131" s="1" t="s">
        <v>425</v>
      </c>
      <c r="I131" t="str">
        <f t="shared" si="3"/>
        <v>Перспективная 12</v>
      </c>
      <c r="J131">
        <f>VLOOKUP(I:I,[1]Декабрь!$D$7:$F$316,3,0)</f>
        <v>9</v>
      </c>
      <c r="L131" s="6" t="s">
        <v>242</v>
      </c>
      <c r="M131" s="9">
        <v>19.96</v>
      </c>
    </row>
    <row r="132" spans="1:13" ht="15.75" thickBot="1" x14ac:dyDescent="0.3">
      <c r="A132" s="1" t="s">
        <v>37</v>
      </c>
      <c r="B132" s="1" t="s">
        <v>76</v>
      </c>
      <c r="C132" s="1" t="s">
        <v>1</v>
      </c>
      <c r="D132" s="1" t="s">
        <v>1</v>
      </c>
      <c r="E132" s="1" t="s">
        <v>0</v>
      </c>
      <c r="F132" s="1" t="s">
        <v>12</v>
      </c>
      <c r="G132" s="1" t="s">
        <v>425</v>
      </c>
      <c r="I132" t="str">
        <f t="shared" si="3"/>
        <v>Перспективная 12 а</v>
      </c>
      <c r="J132">
        <f>VLOOKUP(I:I,[1]Декабрь!$D$7:$F$316,3,0)</f>
        <v>9</v>
      </c>
      <c r="L132" s="6" t="s">
        <v>243</v>
      </c>
      <c r="M132" s="9">
        <v>20.03</v>
      </c>
    </row>
    <row r="133" spans="1:13" ht="15.75" thickBot="1" x14ac:dyDescent="0.3">
      <c r="A133" s="1" t="s">
        <v>37</v>
      </c>
      <c r="B133" s="1">
        <v>13</v>
      </c>
      <c r="C133" s="1" t="s">
        <v>1</v>
      </c>
      <c r="D133" s="1" t="s">
        <v>1</v>
      </c>
      <c r="E133" s="1" t="s">
        <v>0</v>
      </c>
      <c r="F133" s="1" t="s">
        <v>12</v>
      </c>
      <c r="G133" s="1" t="s">
        <v>425</v>
      </c>
      <c r="I133" t="str">
        <f t="shared" si="3"/>
        <v>Перспективная 13</v>
      </c>
      <c r="J133">
        <f>VLOOKUP(I:I,[1]Декабрь!$D$7:$F$316,3,0)</f>
        <v>5</v>
      </c>
      <c r="L133" s="6" t="s">
        <v>244</v>
      </c>
      <c r="M133" s="9">
        <v>20.03</v>
      </c>
    </row>
    <row r="134" spans="1:13" ht="15.75" thickBot="1" x14ac:dyDescent="0.3">
      <c r="A134" s="1" t="s">
        <v>37</v>
      </c>
      <c r="B134" s="1">
        <v>15</v>
      </c>
      <c r="C134" s="1" t="s">
        <v>1</v>
      </c>
      <c r="D134" s="1" t="s">
        <v>1</v>
      </c>
      <c r="E134" s="1" t="s">
        <v>0</v>
      </c>
      <c r="F134" s="1" t="s">
        <v>12</v>
      </c>
      <c r="G134" s="1" t="s">
        <v>425</v>
      </c>
      <c r="I134" t="str">
        <f t="shared" si="3"/>
        <v>Перспективная 15</v>
      </c>
      <c r="J134">
        <f>VLOOKUP(I:I,[1]Декабрь!$D$7:$F$316,3,0)</f>
        <v>5</v>
      </c>
      <c r="L134" s="6" t="s">
        <v>245</v>
      </c>
      <c r="M134" s="9">
        <v>24.83</v>
      </c>
    </row>
    <row r="135" spans="1:13" ht="15.75" thickBot="1" x14ac:dyDescent="0.3">
      <c r="A135" s="1" t="s">
        <v>37</v>
      </c>
      <c r="B135" s="1">
        <v>17</v>
      </c>
      <c r="C135" s="1" t="s">
        <v>1</v>
      </c>
      <c r="D135" s="1" t="s">
        <v>1</v>
      </c>
      <c r="E135" s="1" t="s">
        <v>0</v>
      </c>
      <c r="F135" s="1" t="s">
        <v>12</v>
      </c>
      <c r="G135" s="1" t="s">
        <v>425</v>
      </c>
      <c r="I135" t="str">
        <f t="shared" si="3"/>
        <v>Перспективная 17</v>
      </c>
      <c r="J135">
        <f>VLOOKUP(I:I,[1]Декабрь!$D$7:$F$316,3,0)</f>
        <v>5</v>
      </c>
      <c r="L135" s="6" t="s">
        <v>246</v>
      </c>
      <c r="M135" s="9">
        <v>24.6</v>
      </c>
    </row>
    <row r="136" spans="1:13" ht="15.75" thickBot="1" x14ac:dyDescent="0.3">
      <c r="A136" s="1" t="s">
        <v>37</v>
      </c>
      <c r="B136" s="1">
        <v>19</v>
      </c>
      <c r="C136" s="1" t="s">
        <v>1</v>
      </c>
      <c r="D136" s="1" t="s">
        <v>1</v>
      </c>
      <c r="E136" s="1" t="s">
        <v>0</v>
      </c>
      <c r="F136" s="1" t="s">
        <v>12</v>
      </c>
      <c r="G136" s="1" t="s">
        <v>425</v>
      </c>
      <c r="I136" t="str">
        <f t="shared" si="3"/>
        <v>Перспективная 19</v>
      </c>
      <c r="J136">
        <f>VLOOKUP(I:I,[1]Декабрь!$D$7:$F$316,3,0)</f>
        <v>9</v>
      </c>
      <c r="L136" s="6" t="s">
        <v>247</v>
      </c>
      <c r="M136" s="9">
        <v>24.88</v>
      </c>
    </row>
    <row r="137" spans="1:13" ht="15.75" thickBot="1" x14ac:dyDescent="0.3">
      <c r="A137" s="1" t="s">
        <v>37</v>
      </c>
      <c r="B137" s="1">
        <v>21</v>
      </c>
      <c r="C137" s="1" t="s">
        <v>1</v>
      </c>
      <c r="D137" s="1" t="s">
        <v>1</v>
      </c>
      <c r="E137" s="1" t="s">
        <v>0</v>
      </c>
      <c r="F137" s="1" t="s">
        <v>12</v>
      </c>
      <c r="G137" s="1" t="s">
        <v>425</v>
      </c>
      <c r="I137" t="str">
        <f t="shared" si="3"/>
        <v>Перспективная 21</v>
      </c>
      <c r="J137">
        <f>VLOOKUP(I:I,[1]Декабрь!$D$7:$F$316,3,0)</f>
        <v>5</v>
      </c>
      <c r="L137" s="6" t="s">
        <v>248</v>
      </c>
      <c r="M137" s="9">
        <v>20.2</v>
      </c>
    </row>
    <row r="138" spans="1:13" ht="15.75" thickBot="1" x14ac:dyDescent="0.3">
      <c r="A138" s="1" t="s">
        <v>37</v>
      </c>
      <c r="B138" s="1">
        <v>23</v>
      </c>
      <c r="C138" s="1" t="s">
        <v>1</v>
      </c>
      <c r="D138" s="1" t="s">
        <v>1</v>
      </c>
      <c r="E138" s="1" t="s">
        <v>0</v>
      </c>
      <c r="F138" s="1" t="s">
        <v>12</v>
      </c>
      <c r="G138" s="1" t="s">
        <v>425</v>
      </c>
      <c r="I138" t="str">
        <f t="shared" si="3"/>
        <v>Перспективная 23</v>
      </c>
      <c r="J138">
        <f>VLOOKUP(I:I,[1]Декабрь!$D$7:$F$316,3,0)</f>
        <v>9</v>
      </c>
      <c r="L138" s="6" t="s">
        <v>249</v>
      </c>
      <c r="M138" s="9">
        <v>24.25</v>
      </c>
    </row>
    <row r="139" spans="1:13" ht="15.75" thickBot="1" x14ac:dyDescent="0.3">
      <c r="A139" s="1" t="s">
        <v>37</v>
      </c>
      <c r="B139" s="1">
        <v>25</v>
      </c>
      <c r="C139" s="1" t="s">
        <v>1</v>
      </c>
      <c r="D139" s="1" t="s">
        <v>1</v>
      </c>
      <c r="E139" s="1" t="s">
        <v>0</v>
      </c>
      <c r="F139" s="1" t="s">
        <v>12</v>
      </c>
      <c r="G139" s="1" t="s">
        <v>425</v>
      </c>
      <c r="I139" t="str">
        <f t="shared" si="3"/>
        <v>Перспективная 25</v>
      </c>
      <c r="J139">
        <f>VLOOKUP(I:I,[1]Декабрь!$D$7:$F$316,3,0)</f>
        <v>9</v>
      </c>
      <c r="L139" s="6" t="s">
        <v>250</v>
      </c>
      <c r="M139" s="9">
        <v>20.38</v>
      </c>
    </row>
    <row r="140" spans="1:13" ht="15.75" thickBot="1" x14ac:dyDescent="0.3">
      <c r="A140" s="1" t="s">
        <v>37</v>
      </c>
      <c r="B140" s="1" t="s">
        <v>77</v>
      </c>
      <c r="C140" s="1" t="s">
        <v>1</v>
      </c>
      <c r="D140" s="1" t="s">
        <v>1</v>
      </c>
      <c r="E140" s="1" t="s">
        <v>0</v>
      </c>
      <c r="F140" s="1" t="s">
        <v>12</v>
      </c>
      <c r="G140" s="1" t="s">
        <v>425</v>
      </c>
      <c r="I140" t="str">
        <f t="shared" si="3"/>
        <v>Перспективная 25 а</v>
      </c>
      <c r="J140">
        <f>VLOOKUP(I:I,[1]Декабрь!$D$7:$F$316,3,0)</f>
        <v>9</v>
      </c>
      <c r="L140" s="6" t="s">
        <v>251</v>
      </c>
      <c r="M140" s="9">
        <v>25.72</v>
      </c>
    </row>
    <row r="141" spans="1:13" ht="15.75" thickBot="1" x14ac:dyDescent="0.3">
      <c r="A141" s="1" t="s">
        <v>37</v>
      </c>
      <c r="B141" s="1">
        <v>27</v>
      </c>
      <c r="C141" s="1" t="s">
        <v>1</v>
      </c>
      <c r="D141" s="1" t="s">
        <v>1</v>
      </c>
      <c r="E141" s="1" t="s">
        <v>0</v>
      </c>
      <c r="F141" s="1" t="s">
        <v>12</v>
      </c>
      <c r="G141" s="1" t="s">
        <v>425</v>
      </c>
      <c r="I141" t="str">
        <f t="shared" si="3"/>
        <v>Перспективная 27</v>
      </c>
      <c r="J141">
        <f>VLOOKUP(I:I,[1]Декабрь!$D$7:$F$316,3,0)</f>
        <v>9</v>
      </c>
      <c r="L141" s="6" t="s">
        <v>252</v>
      </c>
      <c r="M141" s="9">
        <v>25.86</v>
      </c>
    </row>
    <row r="142" spans="1:13" ht="15.75" thickBot="1" x14ac:dyDescent="0.3">
      <c r="A142" s="1" t="s">
        <v>37</v>
      </c>
      <c r="B142" s="1" t="s">
        <v>78</v>
      </c>
      <c r="C142" s="1" t="s">
        <v>1</v>
      </c>
      <c r="D142" s="1" t="s">
        <v>1</v>
      </c>
      <c r="E142" s="1" t="s">
        <v>0</v>
      </c>
      <c r="F142" s="1" t="s">
        <v>12</v>
      </c>
      <c r="G142" s="1" t="s">
        <v>425</v>
      </c>
      <c r="I142" t="str">
        <f t="shared" si="3"/>
        <v>Перспективная 27 а</v>
      </c>
      <c r="J142">
        <f>VLOOKUP(I:I,[1]Декабрь!$D$7:$F$316,3,0)</f>
        <v>9</v>
      </c>
      <c r="L142" s="6" t="s">
        <v>253</v>
      </c>
      <c r="M142" s="9">
        <v>24.15</v>
      </c>
    </row>
    <row r="143" spans="1:13" ht="15.75" thickBot="1" x14ac:dyDescent="0.3">
      <c r="A143" s="1" t="s">
        <v>37</v>
      </c>
      <c r="B143" s="1" t="s">
        <v>67</v>
      </c>
      <c r="C143" s="1" t="s">
        <v>1</v>
      </c>
      <c r="D143" s="1" t="s">
        <v>1</v>
      </c>
      <c r="E143" s="1" t="s">
        <v>0</v>
      </c>
      <c r="F143" s="1" t="s">
        <v>12</v>
      </c>
      <c r="G143" s="1" t="s">
        <v>425</v>
      </c>
      <c r="I143" t="str">
        <f t="shared" si="3"/>
        <v>Перспективная 3 а</v>
      </c>
      <c r="J143">
        <f>VLOOKUP(I:I,[1]Декабрь!$D$7:$F$316,3,0)</f>
        <v>5</v>
      </c>
      <c r="L143" s="6" t="s">
        <v>254</v>
      </c>
      <c r="M143" s="9">
        <v>21.92</v>
      </c>
    </row>
    <row r="144" spans="1:13" ht="15.75" thickBot="1" x14ac:dyDescent="0.3">
      <c r="A144" s="1" t="s">
        <v>37</v>
      </c>
      <c r="B144" s="1">
        <v>31</v>
      </c>
      <c r="C144" s="1" t="s">
        <v>1</v>
      </c>
      <c r="D144" s="1" t="s">
        <v>1</v>
      </c>
      <c r="E144" s="1" t="s">
        <v>0</v>
      </c>
      <c r="F144" s="1" t="s">
        <v>12</v>
      </c>
      <c r="G144" s="1" t="s">
        <v>425</v>
      </c>
      <c r="I144" t="str">
        <f t="shared" si="3"/>
        <v>Перспективная 31</v>
      </c>
      <c r="J144">
        <f>VLOOKUP(I:I,[1]Декабрь!$D$7:$F$316,3,0)</f>
        <v>9</v>
      </c>
      <c r="L144" s="6" t="s">
        <v>255</v>
      </c>
      <c r="M144" s="9">
        <v>25</v>
      </c>
    </row>
    <row r="145" spans="1:13" ht="15.75" thickBot="1" x14ac:dyDescent="0.3">
      <c r="A145" s="1" t="s">
        <v>37</v>
      </c>
      <c r="B145" s="1" t="s">
        <v>104</v>
      </c>
      <c r="C145" s="1" t="s">
        <v>1</v>
      </c>
      <c r="D145" s="1" t="s">
        <v>1</v>
      </c>
      <c r="E145" s="1" t="s">
        <v>0</v>
      </c>
      <c r="F145" s="1" t="s">
        <v>12</v>
      </c>
      <c r="G145" s="1" t="s">
        <v>425</v>
      </c>
      <c r="I145" t="str">
        <f t="shared" si="3"/>
        <v>Перспективная 31 б</v>
      </c>
      <c r="J145">
        <f>VLOOKUP(I:I,[1]Декабрь!$D$7:$F$316,3,0)</f>
        <v>9</v>
      </c>
      <c r="L145" s="6" t="s">
        <v>256</v>
      </c>
      <c r="M145" s="9">
        <v>24.32</v>
      </c>
    </row>
    <row r="146" spans="1:13" ht="15.75" thickBot="1" x14ac:dyDescent="0.3">
      <c r="A146" s="1" t="s">
        <v>37</v>
      </c>
      <c r="B146" s="1" t="s">
        <v>113</v>
      </c>
      <c r="C146" s="1" t="s">
        <v>1</v>
      </c>
      <c r="D146" s="1" t="s">
        <v>1</v>
      </c>
      <c r="E146" s="1" t="s">
        <v>0</v>
      </c>
      <c r="F146" s="1" t="s">
        <v>12</v>
      </c>
      <c r="G146" s="1" t="s">
        <v>425</v>
      </c>
      <c r="I146" t="str">
        <f t="shared" si="3"/>
        <v>Перспективная 31 в</v>
      </c>
      <c r="J146">
        <f>VLOOKUP(I:I,[1]Декабрь!$D$7:$F$316,3,0)</f>
        <v>9</v>
      </c>
      <c r="L146" s="6" t="s">
        <v>257</v>
      </c>
      <c r="M146" s="9">
        <v>24.71</v>
      </c>
    </row>
    <row r="147" spans="1:13" ht="15.75" thickBot="1" x14ac:dyDescent="0.3">
      <c r="A147" s="1" t="s">
        <v>37</v>
      </c>
      <c r="B147" s="1">
        <v>4</v>
      </c>
      <c r="C147" s="1" t="s">
        <v>1</v>
      </c>
      <c r="D147" s="1" t="s">
        <v>1</v>
      </c>
      <c r="E147" s="1" t="s">
        <v>0</v>
      </c>
      <c r="F147" s="1" t="s">
        <v>12</v>
      </c>
      <c r="G147" s="1" t="s">
        <v>425</v>
      </c>
      <c r="I147" t="str">
        <f t="shared" si="3"/>
        <v>Перспективная 4</v>
      </c>
      <c r="J147">
        <f>VLOOKUP(I:I,[1]Декабрь!$D$7:$F$316,3,0)</f>
        <v>9</v>
      </c>
      <c r="L147" s="6" t="s">
        <v>258</v>
      </c>
      <c r="M147" s="9">
        <v>23.23</v>
      </c>
    </row>
    <row r="148" spans="1:13" ht="15.75" thickBot="1" x14ac:dyDescent="0.3">
      <c r="A148" s="1" t="s">
        <v>37</v>
      </c>
      <c r="B148" s="1">
        <v>5</v>
      </c>
      <c r="C148" s="1" t="s">
        <v>1</v>
      </c>
      <c r="D148" s="1" t="s">
        <v>1</v>
      </c>
      <c r="E148" s="1" t="s">
        <v>0</v>
      </c>
      <c r="F148" s="1" t="s">
        <v>12</v>
      </c>
      <c r="G148" s="1" t="s">
        <v>425</v>
      </c>
      <c r="I148" t="str">
        <f t="shared" si="3"/>
        <v>Перспективная 5</v>
      </c>
      <c r="J148">
        <f>VLOOKUP(I:I,[1]Декабрь!$D$7:$F$316,3,0)</f>
        <v>5</v>
      </c>
      <c r="L148" s="6" t="s">
        <v>259</v>
      </c>
      <c r="M148" s="9">
        <v>23.4</v>
      </c>
    </row>
    <row r="149" spans="1:13" ht="15.75" thickBot="1" x14ac:dyDescent="0.3">
      <c r="A149" s="1" t="s">
        <v>37</v>
      </c>
      <c r="B149" s="1" t="s">
        <v>79</v>
      </c>
      <c r="C149" s="1" t="s">
        <v>1</v>
      </c>
      <c r="D149" s="1" t="s">
        <v>1</v>
      </c>
      <c r="E149" s="1" t="s">
        <v>0</v>
      </c>
      <c r="F149" s="1" t="s">
        <v>12</v>
      </c>
      <c r="G149" s="1" t="s">
        <v>425</v>
      </c>
      <c r="I149" t="str">
        <f t="shared" si="3"/>
        <v>Перспективная 5 а</v>
      </c>
      <c r="J149">
        <f>VLOOKUP(I:I,[1]Декабрь!$D$7:$F$316,3,0)</f>
        <v>5</v>
      </c>
      <c r="L149" s="6" t="s">
        <v>260</v>
      </c>
      <c r="M149" s="9">
        <v>20.12</v>
      </c>
    </row>
    <row r="150" spans="1:13" ht="15.75" thickBot="1" x14ac:dyDescent="0.3">
      <c r="A150" s="1" t="s">
        <v>37</v>
      </c>
      <c r="B150" s="1">
        <v>6</v>
      </c>
      <c r="C150" s="1" t="s">
        <v>1</v>
      </c>
      <c r="D150" s="1" t="s">
        <v>1</v>
      </c>
      <c r="E150" s="1" t="s">
        <v>0</v>
      </c>
      <c r="F150" s="1" t="s">
        <v>12</v>
      </c>
      <c r="G150" s="1" t="s">
        <v>425</v>
      </c>
      <c r="I150" t="str">
        <f t="shared" si="3"/>
        <v>Перспективная 6</v>
      </c>
      <c r="J150">
        <f>VLOOKUP(I:I,[1]Декабрь!$D$7:$F$316,3,0)</f>
        <v>9</v>
      </c>
      <c r="L150" s="6" t="s">
        <v>261</v>
      </c>
      <c r="M150" s="9">
        <v>20.13</v>
      </c>
    </row>
    <row r="151" spans="1:13" ht="15.75" thickBot="1" x14ac:dyDescent="0.3">
      <c r="A151" s="1" t="s">
        <v>37</v>
      </c>
      <c r="B151" s="1">
        <v>7</v>
      </c>
      <c r="C151" s="1" t="s">
        <v>1</v>
      </c>
      <c r="D151" s="1" t="s">
        <v>1</v>
      </c>
      <c r="E151" s="1" t="s">
        <v>0</v>
      </c>
      <c r="F151" s="1" t="s">
        <v>12</v>
      </c>
      <c r="G151" s="1" t="s">
        <v>425</v>
      </c>
      <c r="I151" t="str">
        <f t="shared" si="3"/>
        <v>Перспективная 7</v>
      </c>
      <c r="J151">
        <f>VLOOKUP(I:I,[1]Декабрь!$D$7:$F$316,3,0)</f>
        <v>5</v>
      </c>
      <c r="L151" s="6" t="s">
        <v>262</v>
      </c>
      <c r="M151" s="9">
        <v>20.190000000000001</v>
      </c>
    </row>
    <row r="152" spans="1:13" ht="15.75" thickBot="1" x14ac:dyDescent="0.3">
      <c r="A152" s="1" t="s">
        <v>37</v>
      </c>
      <c r="B152" s="1" t="s">
        <v>68</v>
      </c>
      <c r="C152" s="1" t="s">
        <v>1</v>
      </c>
      <c r="D152" s="1" t="s">
        <v>1</v>
      </c>
      <c r="E152" s="1" t="s">
        <v>0</v>
      </c>
      <c r="F152" s="1" t="s">
        <v>12</v>
      </c>
      <c r="G152" s="1" t="s">
        <v>425</v>
      </c>
      <c r="I152" t="str">
        <f t="shared" si="3"/>
        <v>Перспективная 7 а</v>
      </c>
      <c r="J152">
        <f>VLOOKUP(I:I,[1]Декабрь!$D$7:$F$316,3,0)</f>
        <v>5</v>
      </c>
      <c r="L152" s="6" t="s">
        <v>263</v>
      </c>
      <c r="M152" s="9">
        <v>24.38</v>
      </c>
    </row>
    <row r="153" spans="1:13" ht="15.75" thickBot="1" x14ac:dyDescent="0.3">
      <c r="A153" s="1" t="s">
        <v>37</v>
      </c>
      <c r="B153" s="1">
        <v>8</v>
      </c>
      <c r="C153" s="1" t="s">
        <v>1</v>
      </c>
      <c r="D153" s="1" t="s">
        <v>1</v>
      </c>
      <c r="E153" s="1" t="s">
        <v>0</v>
      </c>
      <c r="F153" s="1" t="s">
        <v>12</v>
      </c>
      <c r="G153" s="1" t="s">
        <v>425</v>
      </c>
      <c r="I153" t="str">
        <f t="shared" si="3"/>
        <v>Перспективная 8</v>
      </c>
      <c r="J153">
        <f>VLOOKUP(I:I,[1]Декабрь!$D$7:$F$316,3,0)</f>
        <v>9</v>
      </c>
      <c r="L153" s="6" t="s">
        <v>264</v>
      </c>
      <c r="M153" s="9">
        <v>24.6</v>
      </c>
    </row>
    <row r="154" spans="1:13" ht="15.75" thickBot="1" x14ac:dyDescent="0.3">
      <c r="A154" s="1" t="s">
        <v>37</v>
      </c>
      <c r="B154" s="1" t="s">
        <v>88</v>
      </c>
      <c r="C154" s="1" t="s">
        <v>1</v>
      </c>
      <c r="D154" s="1" t="s">
        <v>1</v>
      </c>
      <c r="E154" s="1" t="s">
        <v>0</v>
      </c>
      <c r="F154" s="1" t="s">
        <v>12</v>
      </c>
      <c r="G154" s="1" t="s">
        <v>425</v>
      </c>
      <c r="I154" t="str">
        <f t="shared" si="3"/>
        <v>Перспективная 8 а</v>
      </c>
      <c r="J154">
        <f>VLOOKUP(I:I,[1]Декабрь!$D$7:$F$316,3,0)</f>
        <v>9</v>
      </c>
      <c r="L154" s="6" t="s">
        <v>265</v>
      </c>
      <c r="M154" s="9">
        <v>24.94</v>
      </c>
    </row>
    <row r="155" spans="1:13" ht="15.75" thickBot="1" x14ac:dyDescent="0.3">
      <c r="A155" s="1" t="s">
        <v>37</v>
      </c>
      <c r="B155" s="1" t="s">
        <v>105</v>
      </c>
      <c r="C155" s="1" t="s">
        <v>1</v>
      </c>
      <c r="D155" s="1" t="s">
        <v>1</v>
      </c>
      <c r="E155" s="1" t="s">
        <v>0</v>
      </c>
      <c r="F155" s="1" t="s">
        <v>12</v>
      </c>
      <c r="G155" s="1" t="s">
        <v>425</v>
      </c>
      <c r="I155" t="str">
        <f t="shared" si="3"/>
        <v>Перспективная 8 б</v>
      </c>
      <c r="J155">
        <f>VLOOKUP(I:I,[1]Декабрь!$D$7:$F$316,3,0)</f>
        <v>9</v>
      </c>
      <c r="L155" s="6" t="s">
        <v>266</v>
      </c>
      <c r="M155" s="9">
        <v>20.13</v>
      </c>
    </row>
    <row r="156" spans="1:13" ht="15.75" thickBot="1" x14ac:dyDescent="0.3">
      <c r="A156" s="1" t="s">
        <v>38</v>
      </c>
      <c r="B156" s="1">
        <v>10</v>
      </c>
      <c r="C156" s="1" t="s">
        <v>1</v>
      </c>
      <c r="D156" s="1" t="s">
        <v>1</v>
      </c>
      <c r="E156" s="1" t="s">
        <v>0</v>
      </c>
      <c r="F156" s="1" t="s">
        <v>12</v>
      </c>
      <c r="G156" s="1" t="s">
        <v>425</v>
      </c>
      <c r="I156" t="str">
        <f t="shared" si="3"/>
        <v>пр-д Строителей-1 10</v>
      </c>
      <c r="J156">
        <f>VLOOKUP(I:I,[1]Декабрь!$D$7:$F$316,3,0)</f>
        <v>5</v>
      </c>
      <c r="L156" s="6" t="s">
        <v>267</v>
      </c>
      <c r="M156" s="9">
        <v>19.98</v>
      </c>
    </row>
    <row r="157" spans="1:13" ht="15.75" thickBot="1" x14ac:dyDescent="0.3">
      <c r="A157" s="1" t="s">
        <v>38</v>
      </c>
      <c r="B157" s="1">
        <v>12</v>
      </c>
      <c r="C157" s="1" t="s">
        <v>1</v>
      </c>
      <c r="D157" s="1" t="s">
        <v>1</v>
      </c>
      <c r="E157" s="1" t="s">
        <v>0</v>
      </c>
      <c r="F157" s="1" t="s">
        <v>12</v>
      </c>
      <c r="G157" s="1" t="s">
        <v>425</v>
      </c>
      <c r="I157" t="str">
        <f t="shared" si="3"/>
        <v>пр-д Строителей-1 12</v>
      </c>
      <c r="J157">
        <f>VLOOKUP(I:I,[1]Декабрь!$D$7:$F$316,3,0)</f>
        <v>5</v>
      </c>
      <c r="L157" s="6" t="s">
        <v>268</v>
      </c>
      <c r="M157" s="9">
        <v>20.100000000000001</v>
      </c>
    </row>
    <row r="158" spans="1:13" ht="15.75" thickBot="1" x14ac:dyDescent="0.3">
      <c r="A158" s="1" t="s">
        <v>38</v>
      </c>
      <c r="B158" s="1">
        <v>2</v>
      </c>
      <c r="C158" s="1" t="s">
        <v>1</v>
      </c>
      <c r="D158" s="1" t="s">
        <v>1</v>
      </c>
      <c r="E158" s="1" t="s">
        <v>0</v>
      </c>
      <c r="F158" s="1" t="s">
        <v>12</v>
      </c>
      <c r="G158" s="1" t="s">
        <v>425</v>
      </c>
      <c r="I158" t="str">
        <f t="shared" si="3"/>
        <v>пр-д Строителей-1 2</v>
      </c>
      <c r="J158">
        <f>VLOOKUP(I:I,[1]Декабрь!$D$7:$F$316,3,0)</f>
        <v>9</v>
      </c>
      <c r="L158" s="6" t="s">
        <v>269</v>
      </c>
      <c r="M158" s="9">
        <v>19.829999999999998</v>
      </c>
    </row>
    <row r="159" spans="1:13" ht="15.75" thickBot="1" x14ac:dyDescent="0.3">
      <c r="A159" s="1" t="s">
        <v>38</v>
      </c>
      <c r="B159" s="1">
        <v>3</v>
      </c>
      <c r="C159" s="1" t="s">
        <v>1</v>
      </c>
      <c r="D159" s="1" t="s">
        <v>1</v>
      </c>
      <c r="E159" s="1" t="s">
        <v>0</v>
      </c>
      <c r="F159" s="1" t="s">
        <v>12</v>
      </c>
      <c r="G159" s="1" t="s">
        <v>425</v>
      </c>
      <c r="I159" t="str">
        <f t="shared" si="3"/>
        <v>пр-д Строителей-1 3</v>
      </c>
      <c r="J159">
        <f>VLOOKUP(I:I,[1]Декабрь!$D$7:$F$316,3,0)</f>
        <v>10</v>
      </c>
      <c r="L159" s="6" t="s">
        <v>270</v>
      </c>
      <c r="M159" s="9">
        <v>19.850000000000001</v>
      </c>
    </row>
    <row r="160" spans="1:13" ht="15.75" thickBot="1" x14ac:dyDescent="0.3">
      <c r="A160" s="1" t="s">
        <v>38</v>
      </c>
      <c r="B160" s="1">
        <v>4</v>
      </c>
      <c r="C160" s="1" t="s">
        <v>1</v>
      </c>
      <c r="D160" s="1" t="s">
        <v>1</v>
      </c>
      <c r="E160" s="1" t="s">
        <v>0</v>
      </c>
      <c r="F160" s="1" t="s">
        <v>12</v>
      </c>
      <c r="G160" s="1" t="s">
        <v>425</v>
      </c>
      <c r="I160" t="str">
        <f t="shared" si="3"/>
        <v>пр-д Строителей-1 4</v>
      </c>
      <c r="J160">
        <f>VLOOKUP(I:I,[1]Декабрь!$D$7:$F$316,3,0)</f>
        <v>9</v>
      </c>
      <c r="L160" s="6" t="s">
        <v>271</v>
      </c>
      <c r="M160" s="9">
        <v>19.66</v>
      </c>
    </row>
    <row r="161" spans="1:13" ht="15.75" thickBot="1" x14ac:dyDescent="0.3">
      <c r="A161" s="1" t="s">
        <v>38</v>
      </c>
      <c r="B161" s="1">
        <v>8</v>
      </c>
      <c r="C161" s="1" t="s">
        <v>1</v>
      </c>
      <c r="D161" s="1" t="s">
        <v>1</v>
      </c>
      <c r="E161" s="1" t="s">
        <v>0</v>
      </c>
      <c r="F161" s="1" t="s">
        <v>12</v>
      </c>
      <c r="G161" s="1" t="s">
        <v>425</v>
      </c>
      <c r="I161" t="str">
        <f t="shared" si="3"/>
        <v>пр-д Строителей-1 8</v>
      </c>
      <c r="J161">
        <f>VLOOKUP(I:I,[1]Декабрь!$D$7:$F$316,3,0)</f>
        <v>5</v>
      </c>
      <c r="L161" s="6" t="s">
        <v>272</v>
      </c>
      <c r="M161" s="9">
        <v>19.760000000000002</v>
      </c>
    </row>
    <row r="162" spans="1:13" ht="15.75" thickBot="1" x14ac:dyDescent="0.3">
      <c r="A162" s="1" t="s">
        <v>39</v>
      </c>
      <c r="B162" s="1">
        <v>10</v>
      </c>
      <c r="C162" s="1" t="s">
        <v>1</v>
      </c>
      <c r="D162" s="1" t="s">
        <v>1</v>
      </c>
      <c r="E162" s="1" t="s">
        <v>0</v>
      </c>
      <c r="F162" s="1" t="s">
        <v>12</v>
      </c>
      <c r="G162" s="1" t="s">
        <v>425</v>
      </c>
      <c r="I162" t="str">
        <f t="shared" si="3"/>
        <v>пр-д Строителей-3 10</v>
      </c>
      <c r="J162">
        <f>VLOOKUP(I:I,[1]Декабрь!$D$7:$F$316,3,0)</f>
        <v>5</v>
      </c>
      <c r="L162" s="6" t="s">
        <v>273</v>
      </c>
      <c r="M162" s="9">
        <v>19.84</v>
      </c>
    </row>
    <row r="163" spans="1:13" ht="15.75" thickBot="1" x14ac:dyDescent="0.3">
      <c r="A163" s="1" t="s">
        <v>39</v>
      </c>
      <c r="B163" s="1">
        <v>4</v>
      </c>
      <c r="C163" s="1" t="s">
        <v>1</v>
      </c>
      <c r="D163" s="1" t="s">
        <v>1</v>
      </c>
      <c r="E163" s="1" t="s">
        <v>0</v>
      </c>
      <c r="F163" s="1" t="s">
        <v>12</v>
      </c>
      <c r="G163" s="1" t="s">
        <v>425</v>
      </c>
      <c r="I163" t="str">
        <f t="shared" si="3"/>
        <v>пр-д Строителей-3 4</v>
      </c>
      <c r="J163">
        <f>VLOOKUP(I:I,[1]Декабрь!$D$7:$F$316,3,0)</f>
        <v>5</v>
      </c>
      <c r="L163" s="6" t="s">
        <v>274</v>
      </c>
      <c r="M163" s="9">
        <v>19.84</v>
      </c>
    </row>
    <row r="164" spans="1:13" ht="15.75" thickBot="1" x14ac:dyDescent="0.3">
      <c r="A164" s="1" t="s">
        <v>39</v>
      </c>
      <c r="B164" s="1">
        <v>5</v>
      </c>
      <c r="C164" s="1" t="s">
        <v>1</v>
      </c>
      <c r="D164" s="1" t="s">
        <v>1</v>
      </c>
      <c r="E164" s="1" t="s">
        <v>0</v>
      </c>
      <c r="F164" s="1" t="s">
        <v>12</v>
      </c>
      <c r="G164" s="1" t="s">
        <v>425</v>
      </c>
      <c r="I164" t="str">
        <f t="shared" si="3"/>
        <v>пр-д Строителей-3 5</v>
      </c>
      <c r="J164">
        <f>VLOOKUP(I:I,[1]Декабрь!$D$7:$F$316,3,0)</f>
        <v>5</v>
      </c>
      <c r="L164" s="6" t="s">
        <v>275</v>
      </c>
      <c r="M164" s="9">
        <v>19.84</v>
      </c>
    </row>
    <row r="165" spans="1:13" ht="15.75" thickBot="1" x14ac:dyDescent="0.3">
      <c r="A165" s="1" t="s">
        <v>39</v>
      </c>
      <c r="B165" s="1">
        <v>8</v>
      </c>
      <c r="C165" s="1" t="s">
        <v>1</v>
      </c>
      <c r="D165" s="1" t="s">
        <v>1</v>
      </c>
      <c r="E165" s="1" t="s">
        <v>0</v>
      </c>
      <c r="F165" s="1" t="s">
        <v>12</v>
      </c>
      <c r="G165" s="1" t="s">
        <v>425</v>
      </c>
      <c r="I165" t="str">
        <f t="shared" si="3"/>
        <v>пр-д Строителей-3 8</v>
      </c>
      <c r="J165">
        <f>VLOOKUP(I:I,[1]Декабрь!$D$7:$F$316,3,0)</f>
        <v>5</v>
      </c>
      <c r="L165" s="6" t="s">
        <v>276</v>
      </c>
      <c r="M165" s="9">
        <v>19.84</v>
      </c>
    </row>
    <row r="166" spans="1:13" ht="15.75" thickBot="1" x14ac:dyDescent="0.3">
      <c r="A166" s="1" t="s">
        <v>39</v>
      </c>
      <c r="B166" s="1" t="s">
        <v>88</v>
      </c>
      <c r="C166" s="1" t="s">
        <v>1</v>
      </c>
      <c r="D166" s="1" t="s">
        <v>1</v>
      </c>
      <c r="E166" s="1" t="s">
        <v>0</v>
      </c>
      <c r="F166" s="1" t="s">
        <v>12</v>
      </c>
      <c r="G166" s="1" t="s">
        <v>425</v>
      </c>
      <c r="I166" t="str">
        <f t="shared" si="3"/>
        <v>пр-д Строителей-3 8 а</v>
      </c>
      <c r="J166">
        <f>VLOOKUP(I:I,[1]Декабрь!$D$7:$F$316,3,0)</f>
        <v>5</v>
      </c>
      <c r="L166" s="6" t="s">
        <v>277</v>
      </c>
      <c r="M166" s="9">
        <v>20.14</v>
      </c>
    </row>
    <row r="167" spans="1:13" ht="15.75" thickBot="1" x14ac:dyDescent="0.3">
      <c r="A167" s="1" t="s">
        <v>40</v>
      </c>
      <c r="B167" s="1" t="s">
        <v>41</v>
      </c>
      <c r="C167" s="1" t="s">
        <v>1</v>
      </c>
      <c r="D167" s="1" t="s">
        <v>1</v>
      </c>
      <c r="E167" s="1" t="s">
        <v>0</v>
      </c>
      <c r="F167" s="1" t="s">
        <v>12</v>
      </c>
      <c r="G167" s="1" t="s">
        <v>425</v>
      </c>
      <c r="I167" t="str">
        <f t="shared" si="3"/>
        <v>пр-кт Строителей 44/1</v>
      </c>
      <c r="J167">
        <f>VLOOKUP(I:I,[1]Декабрь!$D$7:$F$316,3,0)</f>
        <v>5</v>
      </c>
      <c r="L167" s="6" t="s">
        <v>278</v>
      </c>
      <c r="M167" s="9">
        <v>20.190000000000001</v>
      </c>
    </row>
    <row r="168" spans="1:13" ht="15.75" thickBot="1" x14ac:dyDescent="0.3">
      <c r="A168" s="1" t="s">
        <v>40</v>
      </c>
      <c r="B168" s="1">
        <v>46</v>
      </c>
      <c r="C168" s="1" t="s">
        <v>1</v>
      </c>
      <c r="D168" s="1" t="s">
        <v>1</v>
      </c>
      <c r="E168" s="1" t="s">
        <v>0</v>
      </c>
      <c r="F168" s="1" t="s">
        <v>12</v>
      </c>
      <c r="G168" s="1" t="s">
        <v>425</v>
      </c>
      <c r="I168" t="str">
        <f t="shared" si="3"/>
        <v>пр-кт Строителей 46</v>
      </c>
      <c r="J168">
        <f>VLOOKUP(I:I,[1]Декабрь!$D$7:$F$316,3,0)</f>
        <v>5</v>
      </c>
      <c r="L168" s="6" t="s">
        <v>279</v>
      </c>
      <c r="M168" s="9">
        <v>19.86</v>
      </c>
    </row>
    <row r="169" spans="1:13" ht="15.75" thickBot="1" x14ac:dyDescent="0.3">
      <c r="A169" s="1" t="s">
        <v>40</v>
      </c>
      <c r="B169" s="1">
        <v>48</v>
      </c>
      <c r="C169" s="1" t="s">
        <v>1</v>
      </c>
      <c r="D169" s="1" t="s">
        <v>1</v>
      </c>
      <c r="E169" s="1" t="s">
        <v>0</v>
      </c>
      <c r="F169" s="1" t="s">
        <v>12</v>
      </c>
      <c r="G169" s="1" t="s">
        <v>425</v>
      </c>
      <c r="I169" t="str">
        <f t="shared" si="3"/>
        <v>пр-кт Строителей 48</v>
      </c>
      <c r="J169">
        <f>VLOOKUP(I:I,[1]Декабрь!$D$7:$F$316,3,0)</f>
        <v>5</v>
      </c>
      <c r="L169" s="6" t="s">
        <v>280</v>
      </c>
      <c r="M169" s="9">
        <v>24.27</v>
      </c>
    </row>
    <row r="170" spans="1:13" ht="15.75" thickBot="1" x14ac:dyDescent="0.3">
      <c r="A170" s="1" t="s">
        <v>40</v>
      </c>
      <c r="B170" s="1">
        <v>52</v>
      </c>
      <c r="C170" s="1" t="s">
        <v>1</v>
      </c>
      <c r="D170" s="1" t="s">
        <v>1</v>
      </c>
      <c r="E170" s="1" t="s">
        <v>0</v>
      </c>
      <c r="F170" s="1" t="s">
        <v>12</v>
      </c>
      <c r="G170" s="1" t="s">
        <v>425</v>
      </c>
      <c r="I170" t="str">
        <f t="shared" si="3"/>
        <v>пр-кт Строителей 52</v>
      </c>
      <c r="J170">
        <f>VLOOKUP(I:I,[1]Декабрь!$D$7:$F$316,3,0)</f>
        <v>9</v>
      </c>
      <c r="L170" s="6" t="s">
        <v>281</v>
      </c>
      <c r="M170" s="9">
        <v>20.14</v>
      </c>
    </row>
    <row r="171" spans="1:13" ht="15.75" thickBot="1" x14ac:dyDescent="0.3">
      <c r="A171" s="1" t="s">
        <v>40</v>
      </c>
      <c r="B171" s="1" t="s">
        <v>90</v>
      </c>
      <c r="C171" s="1" t="s">
        <v>1</v>
      </c>
      <c r="D171" s="1" t="s">
        <v>1</v>
      </c>
      <c r="E171" s="1" t="s">
        <v>0</v>
      </c>
      <c r="F171" s="1" t="s">
        <v>12</v>
      </c>
      <c r="G171" s="1" t="s">
        <v>425</v>
      </c>
      <c r="I171" t="str">
        <f t="shared" si="3"/>
        <v>пр-кт Строителей 52 а</v>
      </c>
      <c r="J171">
        <f>VLOOKUP(I:I,[1]Декабрь!$D$7:$F$316,3,0)</f>
        <v>9</v>
      </c>
      <c r="L171" s="6" t="s">
        <v>282</v>
      </c>
      <c r="M171" s="9">
        <v>20.149999999999999</v>
      </c>
    </row>
    <row r="172" spans="1:13" ht="15.75" thickBot="1" x14ac:dyDescent="0.3">
      <c r="A172" s="1" t="s">
        <v>40</v>
      </c>
      <c r="B172" s="1">
        <v>56</v>
      </c>
      <c r="C172" s="1" t="s">
        <v>1</v>
      </c>
      <c r="D172" s="1" t="s">
        <v>1</v>
      </c>
      <c r="E172" s="1" t="s">
        <v>0</v>
      </c>
      <c r="F172" s="1" t="s">
        <v>12</v>
      </c>
      <c r="G172" s="1" t="s">
        <v>425</v>
      </c>
      <c r="I172" t="str">
        <f t="shared" si="3"/>
        <v>пр-кт Строителей 56</v>
      </c>
      <c r="J172">
        <f>VLOOKUP(I:I,[1]Декабрь!$D$7:$F$316,3,0)</f>
        <v>5</v>
      </c>
      <c r="L172" s="6" t="s">
        <v>283</v>
      </c>
      <c r="M172" s="9">
        <v>20.03</v>
      </c>
    </row>
    <row r="173" spans="1:13" ht="15.75" thickBot="1" x14ac:dyDescent="0.3">
      <c r="A173" s="1" t="s">
        <v>40</v>
      </c>
      <c r="B173" s="1">
        <v>64</v>
      </c>
      <c r="C173" s="1" t="s">
        <v>1</v>
      </c>
      <c r="D173" s="1" t="s">
        <v>1</v>
      </c>
      <c r="E173" s="1" t="s">
        <v>0</v>
      </c>
      <c r="F173" s="1" t="s">
        <v>12</v>
      </c>
      <c r="G173" s="1" t="s">
        <v>425</v>
      </c>
      <c r="I173" t="str">
        <f t="shared" si="3"/>
        <v>пр-кт Строителей 64</v>
      </c>
      <c r="J173">
        <f>VLOOKUP(I:I,[1]Декабрь!$D$7:$F$316,3,0)</f>
        <v>9</v>
      </c>
      <c r="L173" s="6" t="s">
        <v>284</v>
      </c>
      <c r="M173" s="9">
        <v>19.940000000000001</v>
      </c>
    </row>
    <row r="174" spans="1:13" ht="15.75" thickBot="1" x14ac:dyDescent="0.3">
      <c r="A174" s="1" t="s">
        <v>40</v>
      </c>
      <c r="B174" s="1">
        <v>68</v>
      </c>
      <c r="C174" s="1" t="s">
        <v>1</v>
      </c>
      <c r="D174" s="1" t="s">
        <v>1</v>
      </c>
      <c r="E174" s="1" t="s">
        <v>0</v>
      </c>
      <c r="F174" s="1" t="s">
        <v>12</v>
      </c>
      <c r="G174" s="1" t="s">
        <v>425</v>
      </c>
      <c r="I174" t="str">
        <f t="shared" si="3"/>
        <v>пр-кт Строителей 68</v>
      </c>
      <c r="J174">
        <f>VLOOKUP(I:I,[1]Декабрь!$D$7:$F$316,3,0)</f>
        <v>5</v>
      </c>
      <c r="L174" s="6" t="s">
        <v>285</v>
      </c>
      <c r="M174" s="9">
        <v>19.75</v>
      </c>
    </row>
    <row r="175" spans="1:13" ht="15.75" thickBot="1" x14ac:dyDescent="0.3">
      <c r="A175" s="1" t="s">
        <v>40</v>
      </c>
      <c r="B175" s="1" t="s">
        <v>91</v>
      </c>
      <c r="C175" s="1" t="s">
        <v>1</v>
      </c>
      <c r="D175" s="1" t="s">
        <v>1</v>
      </c>
      <c r="E175" s="1" t="s">
        <v>0</v>
      </c>
      <c r="F175" s="1" t="s">
        <v>12</v>
      </c>
      <c r="G175" s="1" t="s">
        <v>425</v>
      </c>
      <c r="I175" t="str">
        <f t="shared" si="3"/>
        <v>пр-кт Строителей 68 а</v>
      </c>
      <c r="J175">
        <f>VLOOKUP(I:I,[1]Декабрь!$D$7:$F$316,3,0)</f>
        <v>5</v>
      </c>
      <c r="L175" s="6" t="s">
        <v>286</v>
      </c>
      <c r="M175" s="9">
        <v>20.02</v>
      </c>
    </row>
    <row r="176" spans="1:13" ht="15.75" thickBot="1" x14ac:dyDescent="0.3">
      <c r="A176" s="1" t="s">
        <v>40</v>
      </c>
      <c r="B176" s="1" t="s">
        <v>106</v>
      </c>
      <c r="C176" s="1" t="s">
        <v>1</v>
      </c>
      <c r="D176" s="1" t="s">
        <v>1</v>
      </c>
      <c r="E176" s="1" t="s">
        <v>0</v>
      </c>
      <c r="F176" s="1" t="s">
        <v>12</v>
      </c>
      <c r="G176" s="1" t="s">
        <v>425</v>
      </c>
      <c r="I176" t="str">
        <f t="shared" si="3"/>
        <v>пр-кт Строителей 68 б</v>
      </c>
      <c r="J176">
        <f>VLOOKUP(I:I,[1]Декабрь!$D$7:$F$316,3,0)</f>
        <v>5</v>
      </c>
      <c r="L176" s="6" t="s">
        <v>287</v>
      </c>
      <c r="M176" s="9">
        <v>20.11</v>
      </c>
    </row>
    <row r="177" spans="1:13" ht="15.75" thickBot="1" x14ac:dyDescent="0.3">
      <c r="A177" s="1" t="s">
        <v>40</v>
      </c>
      <c r="B177" s="1">
        <v>70</v>
      </c>
      <c r="C177" s="1" t="s">
        <v>1</v>
      </c>
      <c r="D177" s="1" t="s">
        <v>1</v>
      </c>
      <c r="E177" s="1" t="s">
        <v>0</v>
      </c>
      <c r="F177" s="1" t="s">
        <v>12</v>
      </c>
      <c r="G177" s="1" t="s">
        <v>425</v>
      </c>
      <c r="I177" t="str">
        <f t="shared" si="3"/>
        <v>пр-кт Строителей 70</v>
      </c>
      <c r="J177">
        <f>VLOOKUP(I:I,[1]Декабрь!$D$7:$F$316,3,0)</f>
        <v>5</v>
      </c>
      <c r="L177" s="6" t="s">
        <v>288</v>
      </c>
      <c r="M177" s="9">
        <v>20.13</v>
      </c>
    </row>
    <row r="178" spans="1:13" ht="15.75" thickBot="1" x14ac:dyDescent="0.3">
      <c r="A178" s="1" t="s">
        <v>40</v>
      </c>
      <c r="B178" s="1" t="s">
        <v>92</v>
      </c>
      <c r="C178" s="1" t="s">
        <v>1</v>
      </c>
      <c r="D178" s="1" t="s">
        <v>1</v>
      </c>
      <c r="E178" s="1" t="s">
        <v>0</v>
      </c>
      <c r="F178" s="1" t="s">
        <v>12</v>
      </c>
      <c r="G178" s="1" t="s">
        <v>425</v>
      </c>
      <c r="I178" t="str">
        <f t="shared" si="3"/>
        <v>пр-кт Строителей 70 а</v>
      </c>
      <c r="J178">
        <f>VLOOKUP(I:I,[1]Декабрь!$D$7:$F$316,3,0)</f>
        <v>5</v>
      </c>
      <c r="L178" s="6" t="s">
        <v>289</v>
      </c>
      <c r="M178" s="9">
        <v>24.77</v>
      </c>
    </row>
    <row r="179" spans="1:13" ht="15.75" thickBot="1" x14ac:dyDescent="0.3">
      <c r="A179" s="1" t="s">
        <v>40</v>
      </c>
      <c r="B179" s="1" t="s">
        <v>107</v>
      </c>
      <c r="C179" s="1" t="s">
        <v>1</v>
      </c>
      <c r="D179" s="1" t="s">
        <v>1</v>
      </c>
      <c r="E179" s="1" t="s">
        <v>0</v>
      </c>
      <c r="F179" s="1" t="s">
        <v>12</v>
      </c>
      <c r="G179" s="1" t="s">
        <v>425</v>
      </c>
      <c r="I179" t="str">
        <f t="shared" si="3"/>
        <v>пр-кт Строителей 70 б</v>
      </c>
      <c r="J179">
        <f>VLOOKUP(I:I,[1]Декабрь!$D$7:$F$316,3,0)</f>
        <v>5</v>
      </c>
      <c r="L179" s="6" t="s">
        <v>290</v>
      </c>
      <c r="M179" s="9">
        <v>18.84</v>
      </c>
    </row>
    <row r="180" spans="1:13" ht="15.75" thickBot="1" x14ac:dyDescent="0.3">
      <c r="A180" s="1" t="s">
        <v>40</v>
      </c>
      <c r="B180" s="1">
        <v>72</v>
      </c>
      <c r="C180" s="1" t="s">
        <v>1</v>
      </c>
      <c r="D180" s="1" t="s">
        <v>1</v>
      </c>
      <c r="E180" s="1" t="s">
        <v>0</v>
      </c>
      <c r="F180" s="1" t="s">
        <v>12</v>
      </c>
      <c r="G180" s="1" t="s">
        <v>425</v>
      </c>
      <c r="I180" t="str">
        <f t="shared" si="3"/>
        <v>пр-кт Строителей 72</v>
      </c>
      <c r="J180">
        <f>VLOOKUP(I:I,[1]Декабрь!$D$7:$F$316,3,0)</f>
        <v>9</v>
      </c>
      <c r="L180" s="6" t="s">
        <v>291</v>
      </c>
      <c r="M180" s="9">
        <v>18.66</v>
      </c>
    </row>
    <row r="181" spans="1:13" ht="15.75" thickBot="1" x14ac:dyDescent="0.3">
      <c r="A181" s="1" t="s">
        <v>40</v>
      </c>
      <c r="B181" s="1">
        <v>74</v>
      </c>
      <c r="C181" s="1" t="s">
        <v>1</v>
      </c>
      <c r="D181" s="1" t="s">
        <v>1</v>
      </c>
      <c r="E181" s="1" t="s">
        <v>0</v>
      </c>
      <c r="F181" s="1" t="s">
        <v>12</v>
      </c>
      <c r="G181" s="1" t="s">
        <v>425</v>
      </c>
      <c r="I181" t="str">
        <f t="shared" si="3"/>
        <v>пр-кт Строителей 74</v>
      </c>
      <c r="J181">
        <f>VLOOKUP(I:I,[1]Декабрь!$D$7:$F$316,3,0)</f>
        <v>9</v>
      </c>
      <c r="L181" s="6" t="s">
        <v>292</v>
      </c>
      <c r="M181" s="9">
        <v>23.62</v>
      </c>
    </row>
    <row r="182" spans="1:13" ht="15.75" thickBot="1" x14ac:dyDescent="0.3">
      <c r="A182" s="1" t="s">
        <v>40</v>
      </c>
      <c r="B182" s="1">
        <v>78</v>
      </c>
      <c r="C182" s="1" t="s">
        <v>1</v>
      </c>
      <c r="D182" s="1" t="s">
        <v>1</v>
      </c>
      <c r="E182" s="1" t="s">
        <v>0</v>
      </c>
      <c r="F182" s="1" t="s">
        <v>12</v>
      </c>
      <c r="G182" s="1" t="s">
        <v>425</v>
      </c>
      <c r="I182" t="str">
        <f t="shared" si="3"/>
        <v>пр-кт Строителей 78</v>
      </c>
      <c r="J182">
        <f>VLOOKUP(I:I,[1]Декабрь!$D$7:$F$316,3,0)</f>
        <v>5</v>
      </c>
      <c r="L182" s="6" t="s">
        <v>293</v>
      </c>
      <c r="M182" s="9">
        <v>23.06</v>
      </c>
    </row>
    <row r="183" spans="1:13" ht="15.75" thickBot="1" x14ac:dyDescent="0.3">
      <c r="A183" s="1" t="s">
        <v>40</v>
      </c>
      <c r="B183" s="1">
        <v>80</v>
      </c>
      <c r="C183" s="1" t="s">
        <v>1</v>
      </c>
      <c r="D183" s="1" t="s">
        <v>1</v>
      </c>
      <c r="E183" s="1" t="s">
        <v>0</v>
      </c>
      <c r="F183" s="1" t="s">
        <v>12</v>
      </c>
      <c r="G183" s="1" t="s">
        <v>425</v>
      </c>
      <c r="I183" t="str">
        <f t="shared" si="3"/>
        <v>пр-кт Строителей 80</v>
      </c>
      <c r="J183">
        <f>VLOOKUP(I:I,[1]Декабрь!$D$7:$F$316,3,0)</f>
        <v>5</v>
      </c>
      <c r="L183" s="6" t="s">
        <v>294</v>
      </c>
      <c r="M183" s="9">
        <v>24.51</v>
      </c>
    </row>
    <row r="184" spans="1:13" ht="15.75" thickBot="1" x14ac:dyDescent="0.3">
      <c r="A184" s="1" t="s">
        <v>40</v>
      </c>
      <c r="B184" s="1">
        <v>88</v>
      </c>
      <c r="C184" s="1" t="s">
        <v>1</v>
      </c>
      <c r="D184" s="1" t="s">
        <v>1</v>
      </c>
      <c r="E184" s="1" t="s">
        <v>0</v>
      </c>
      <c r="F184" s="1" t="s">
        <v>12</v>
      </c>
      <c r="G184" s="1" t="s">
        <v>425</v>
      </c>
      <c r="I184" t="str">
        <f t="shared" si="3"/>
        <v>пр-кт Строителей 88</v>
      </c>
      <c r="J184">
        <f>VLOOKUP(I:I,[1]Декабрь!$D$7:$F$316,3,0)</f>
        <v>9</v>
      </c>
      <c r="L184" s="6" t="s">
        <v>295</v>
      </c>
      <c r="M184" s="9">
        <v>20.21</v>
      </c>
    </row>
    <row r="185" spans="1:13" ht="15.75" thickBot="1" x14ac:dyDescent="0.3">
      <c r="A185" s="1" t="s">
        <v>40</v>
      </c>
      <c r="B185" s="1">
        <v>12</v>
      </c>
      <c r="C185" s="1" t="s">
        <v>20</v>
      </c>
      <c r="D185" s="1" t="s">
        <v>1</v>
      </c>
      <c r="E185" s="1" t="s">
        <v>0</v>
      </c>
      <c r="F185" s="1" t="s">
        <v>12</v>
      </c>
      <c r="G185" s="1" t="s">
        <v>425</v>
      </c>
      <c r="I185" t="str">
        <f t="shared" si="3"/>
        <v>пр-кт Строителей 12</v>
      </c>
      <c r="J185">
        <f>VLOOKUP(I:I,[1]Декабрь!$D$7:$F$316,3,0)</f>
        <v>5</v>
      </c>
      <c r="L185" s="6" t="s">
        <v>296</v>
      </c>
      <c r="M185" s="9">
        <v>20.18</v>
      </c>
    </row>
    <row r="186" spans="1:13" ht="15.75" thickBot="1" x14ac:dyDescent="0.3">
      <c r="A186" s="1" t="s">
        <v>40</v>
      </c>
      <c r="B186" s="1">
        <v>14</v>
      </c>
      <c r="C186" s="1" t="s">
        <v>20</v>
      </c>
      <c r="D186" s="1" t="s">
        <v>1</v>
      </c>
      <c r="E186" s="1" t="s">
        <v>0</v>
      </c>
      <c r="F186" s="1" t="s">
        <v>12</v>
      </c>
      <c r="G186" s="1" t="s">
        <v>425</v>
      </c>
      <c r="I186" t="str">
        <f t="shared" si="3"/>
        <v>пр-кт Строителей 14</v>
      </c>
      <c r="J186">
        <f>VLOOKUP(I:I,[1]Декабрь!$D$7:$F$316,3,0)</f>
        <v>5</v>
      </c>
      <c r="L186" s="6" t="s">
        <v>297</v>
      </c>
      <c r="M186" s="9">
        <v>19.850000000000001</v>
      </c>
    </row>
    <row r="187" spans="1:13" ht="15.75" thickBot="1" x14ac:dyDescent="0.3">
      <c r="A187" s="1" t="s">
        <v>40</v>
      </c>
      <c r="B187" s="1" t="s">
        <v>89</v>
      </c>
      <c r="C187" s="1" t="s">
        <v>1</v>
      </c>
      <c r="D187" s="1" t="s">
        <v>1</v>
      </c>
      <c r="E187" s="1" t="s">
        <v>0</v>
      </c>
      <c r="F187" s="1" t="s">
        <v>12</v>
      </c>
      <c r="G187" s="1" t="s">
        <v>425</v>
      </c>
      <c r="I187" t="str">
        <f t="shared" si="3"/>
        <v>пр-кт Строителей 16 а</v>
      </c>
      <c r="J187">
        <f>VLOOKUP(I:I,[1]Декабрь!$D$7:$F$316,3,0)</f>
        <v>10</v>
      </c>
      <c r="L187" s="6" t="s">
        <v>298</v>
      </c>
      <c r="M187" s="9">
        <v>20.05</v>
      </c>
    </row>
    <row r="188" spans="1:13" ht="15.75" thickBot="1" x14ac:dyDescent="0.3">
      <c r="A188" s="1" t="s">
        <v>40</v>
      </c>
      <c r="B188" s="1">
        <v>2</v>
      </c>
      <c r="C188" s="1" t="s">
        <v>1</v>
      </c>
      <c r="D188" s="1" t="s">
        <v>1</v>
      </c>
      <c r="E188" s="1" t="s">
        <v>0</v>
      </c>
      <c r="F188" s="1" t="s">
        <v>12</v>
      </c>
      <c r="G188" s="1" t="s">
        <v>425</v>
      </c>
      <c r="I188" t="str">
        <f t="shared" si="3"/>
        <v>пр-кт Строителей 2</v>
      </c>
      <c r="J188">
        <f>VLOOKUP(I:I,[1]Декабрь!$D$7:$F$316,3,0)</f>
        <v>9</v>
      </c>
      <c r="L188" s="6" t="s">
        <v>299</v>
      </c>
      <c r="M188" s="9">
        <v>20.059999999999999</v>
      </c>
    </row>
    <row r="189" spans="1:13" ht="15.75" thickBot="1" x14ac:dyDescent="0.3">
      <c r="A189" s="1" t="s">
        <v>40</v>
      </c>
      <c r="B189" s="1" t="s">
        <v>93</v>
      </c>
      <c r="C189" s="1" t="s">
        <v>1</v>
      </c>
      <c r="D189" s="1" t="s">
        <v>1</v>
      </c>
      <c r="E189" s="1" t="s">
        <v>0</v>
      </c>
      <c r="F189" s="1" t="s">
        <v>12</v>
      </c>
      <c r="G189" s="1" t="s">
        <v>425</v>
      </c>
      <c r="I189" t="str">
        <f t="shared" si="3"/>
        <v>пр-кт Строителей 2 а</v>
      </c>
      <c r="J189">
        <f>VLOOKUP(I:I,[1]Декабрь!$D$7:$F$316,3,0)</f>
        <v>10</v>
      </c>
      <c r="L189" s="6" t="s">
        <v>300</v>
      </c>
      <c r="M189" s="9">
        <v>19.850000000000001</v>
      </c>
    </row>
    <row r="190" spans="1:13" ht="15.75" thickBot="1" x14ac:dyDescent="0.3">
      <c r="A190" s="1" t="s">
        <v>40</v>
      </c>
      <c r="B190" s="1">
        <v>20</v>
      </c>
      <c r="C190" s="1" t="s">
        <v>1</v>
      </c>
      <c r="D190" s="1" t="s">
        <v>1</v>
      </c>
      <c r="E190" s="1" t="s">
        <v>0</v>
      </c>
      <c r="F190" s="1" t="s">
        <v>12</v>
      </c>
      <c r="G190" s="1" t="s">
        <v>425</v>
      </c>
      <c r="I190" t="str">
        <f t="shared" ref="I190:I253" si="4">CONCATENATE(A190," ",B190)</f>
        <v>пр-кт Строителей 20</v>
      </c>
      <c r="J190">
        <f>VLOOKUP(I:I,[1]Декабрь!$D$7:$F$316,3,0)</f>
        <v>9</v>
      </c>
      <c r="L190" s="6" t="s">
        <v>301</v>
      </c>
      <c r="M190" s="9">
        <v>18.87</v>
      </c>
    </row>
    <row r="191" spans="1:13" ht="15.75" thickBot="1" x14ac:dyDescent="0.3">
      <c r="A191" s="1" t="s">
        <v>40</v>
      </c>
      <c r="B191" s="1">
        <v>30</v>
      </c>
      <c r="C191" s="1" t="s">
        <v>1</v>
      </c>
      <c r="D191" s="1" t="s">
        <v>1</v>
      </c>
      <c r="E191" s="1" t="s">
        <v>0</v>
      </c>
      <c r="F191" s="1" t="s">
        <v>12</v>
      </c>
      <c r="G191" s="1" t="s">
        <v>425</v>
      </c>
      <c r="I191" t="str">
        <f t="shared" si="4"/>
        <v>пр-кт Строителей 30</v>
      </c>
      <c r="J191">
        <f>VLOOKUP(I:I,[1]Декабрь!$D$7:$F$316,3,0)</f>
        <v>5</v>
      </c>
      <c r="L191" s="6" t="s">
        <v>302</v>
      </c>
      <c r="M191" s="9">
        <v>18.88</v>
      </c>
    </row>
    <row r="192" spans="1:13" ht="15.75" thickBot="1" x14ac:dyDescent="0.3">
      <c r="A192" s="1" t="s">
        <v>40</v>
      </c>
      <c r="B192" s="1">
        <v>36</v>
      </c>
      <c r="C192" s="1" t="s">
        <v>1</v>
      </c>
      <c r="D192" s="1" t="s">
        <v>1</v>
      </c>
      <c r="E192" s="1" t="s">
        <v>0</v>
      </c>
      <c r="F192" s="1" t="s">
        <v>12</v>
      </c>
      <c r="G192" s="1" t="s">
        <v>425</v>
      </c>
      <c r="I192" t="str">
        <f t="shared" si="4"/>
        <v>пр-кт Строителей 36</v>
      </c>
      <c r="J192">
        <f>VLOOKUP(I:I,[1]Декабрь!$D$7:$F$316,3,0)</f>
        <v>5</v>
      </c>
      <c r="L192" s="6" t="s">
        <v>303</v>
      </c>
      <c r="M192" s="9">
        <v>20.420000000000002</v>
      </c>
    </row>
    <row r="193" spans="1:13" ht="15.75" thickBot="1" x14ac:dyDescent="0.3">
      <c r="A193" s="1" t="s">
        <v>40</v>
      </c>
      <c r="B193" s="1">
        <v>38</v>
      </c>
      <c r="C193" s="1" t="s">
        <v>1</v>
      </c>
      <c r="D193" s="1" t="s">
        <v>1</v>
      </c>
      <c r="E193" s="1" t="s">
        <v>0</v>
      </c>
      <c r="F193" s="1" t="s">
        <v>12</v>
      </c>
      <c r="G193" s="1" t="s">
        <v>425</v>
      </c>
      <c r="I193" t="str">
        <f t="shared" si="4"/>
        <v>пр-кт Строителей 38</v>
      </c>
      <c r="J193">
        <f>VLOOKUP(I:I,[1]Декабрь!$D$7:$F$316,3,0)</f>
        <v>5</v>
      </c>
      <c r="L193" s="6" t="s">
        <v>304</v>
      </c>
      <c r="M193" s="9">
        <v>18.86</v>
      </c>
    </row>
    <row r="194" spans="1:13" ht="15.75" thickBot="1" x14ac:dyDescent="0.3">
      <c r="A194" s="1" t="s">
        <v>40</v>
      </c>
      <c r="B194" s="1">
        <v>4</v>
      </c>
      <c r="C194" s="1" t="s">
        <v>1</v>
      </c>
      <c r="D194" s="1" t="s">
        <v>1</v>
      </c>
      <c r="E194" s="1" t="s">
        <v>0</v>
      </c>
      <c r="F194" s="1" t="s">
        <v>12</v>
      </c>
      <c r="G194" s="1" t="s">
        <v>425</v>
      </c>
      <c r="I194" t="str">
        <f t="shared" si="4"/>
        <v>пр-кт Строителей 4</v>
      </c>
      <c r="J194">
        <f>VLOOKUP(I:I,[1]Декабрь!$D$7:$F$316,3,0)</f>
        <v>9</v>
      </c>
      <c r="L194" s="6" t="s">
        <v>305</v>
      </c>
      <c r="M194" s="9">
        <v>24.33</v>
      </c>
    </row>
    <row r="195" spans="1:13" ht="15.75" thickBot="1" x14ac:dyDescent="0.3">
      <c r="A195" s="1" t="s">
        <v>40</v>
      </c>
      <c r="B195" s="1" t="s">
        <v>83</v>
      </c>
      <c r="C195" s="1" t="s">
        <v>1</v>
      </c>
      <c r="D195" s="1" t="s">
        <v>1</v>
      </c>
      <c r="E195" s="1" t="s">
        <v>0</v>
      </c>
      <c r="F195" s="1" t="s">
        <v>12</v>
      </c>
      <c r="G195" s="1" t="s">
        <v>425</v>
      </c>
      <c r="I195" t="str">
        <f t="shared" si="4"/>
        <v>пр-кт Строителей 4 а</v>
      </c>
      <c r="J195">
        <f>VLOOKUP(I:I,[1]Декабрь!$D$7:$F$316,3,0)</f>
        <v>9</v>
      </c>
      <c r="L195" s="6" t="s">
        <v>306</v>
      </c>
      <c r="M195" s="9">
        <v>24.17</v>
      </c>
    </row>
    <row r="196" spans="1:13" ht="15.75" thickBot="1" x14ac:dyDescent="0.3">
      <c r="A196" s="1" t="s">
        <v>40</v>
      </c>
      <c r="B196" s="1">
        <v>40</v>
      </c>
      <c r="C196" s="1" t="s">
        <v>1</v>
      </c>
      <c r="D196" s="1" t="s">
        <v>1</v>
      </c>
      <c r="E196" s="1" t="s">
        <v>0</v>
      </c>
      <c r="F196" s="1" t="s">
        <v>12</v>
      </c>
      <c r="G196" s="1" t="s">
        <v>425</v>
      </c>
      <c r="I196" t="str">
        <f t="shared" si="4"/>
        <v>пр-кт Строителей 40</v>
      </c>
      <c r="J196">
        <f>VLOOKUP(I:I,[1]Декабрь!$D$7:$F$316,3,0)</f>
        <v>5</v>
      </c>
      <c r="L196" s="6" t="s">
        <v>307</v>
      </c>
      <c r="M196" s="9">
        <v>24.74</v>
      </c>
    </row>
    <row r="197" spans="1:13" ht="15.75" thickBot="1" x14ac:dyDescent="0.3">
      <c r="A197" s="1" t="s">
        <v>40</v>
      </c>
      <c r="B197" s="1" t="s">
        <v>42</v>
      </c>
      <c r="C197" s="1" t="s">
        <v>1</v>
      </c>
      <c r="D197" s="1" t="s">
        <v>1</v>
      </c>
      <c r="E197" s="1" t="s">
        <v>0</v>
      </c>
      <c r="F197" s="1" t="s">
        <v>12</v>
      </c>
      <c r="G197" s="1" t="s">
        <v>425</v>
      </c>
      <c r="I197" t="str">
        <f t="shared" si="4"/>
        <v>пр-кт Строителей 42/2</v>
      </c>
      <c r="J197">
        <f>VLOOKUP(I:I,[1]Декабрь!$D$7:$F$316,3,0)</f>
        <v>5</v>
      </c>
      <c r="L197" s="6" t="s">
        <v>308</v>
      </c>
      <c r="M197" s="9">
        <v>25.04</v>
      </c>
    </row>
    <row r="198" spans="1:13" ht="15.75" thickBot="1" x14ac:dyDescent="0.3">
      <c r="A198" s="1" t="s">
        <v>40</v>
      </c>
      <c r="B198" s="1">
        <v>6</v>
      </c>
      <c r="C198" s="1" t="s">
        <v>1</v>
      </c>
      <c r="D198" s="1" t="s">
        <v>1</v>
      </c>
      <c r="E198" s="1" t="s">
        <v>0</v>
      </c>
      <c r="F198" s="1" t="s">
        <v>12</v>
      </c>
      <c r="G198" s="1" t="s">
        <v>425</v>
      </c>
      <c r="I198" t="str">
        <f t="shared" si="4"/>
        <v>пр-кт Строителей 6</v>
      </c>
      <c r="J198">
        <f>VLOOKUP(I:I,[1]Декабрь!$D$7:$F$316,3,0)</f>
        <v>5</v>
      </c>
      <c r="L198" s="6" t="s">
        <v>309</v>
      </c>
      <c r="M198" s="9">
        <v>23.58</v>
      </c>
    </row>
    <row r="199" spans="1:13" ht="15.75" thickBot="1" x14ac:dyDescent="0.3">
      <c r="A199" s="1" t="s">
        <v>40</v>
      </c>
      <c r="B199" s="1" t="s">
        <v>84</v>
      </c>
      <c r="C199" s="1" t="s">
        <v>1</v>
      </c>
      <c r="D199" s="1" t="s">
        <v>1</v>
      </c>
      <c r="E199" s="1" t="s">
        <v>0</v>
      </c>
      <c r="F199" s="1" t="s">
        <v>12</v>
      </c>
      <c r="G199" s="1" t="s">
        <v>425</v>
      </c>
      <c r="I199" t="str">
        <f t="shared" si="4"/>
        <v>пр-кт Строителей 6 а</v>
      </c>
      <c r="J199">
        <f>VLOOKUP(I:I,[1]Декабрь!$D$7:$F$316,3,0)</f>
        <v>9</v>
      </c>
      <c r="L199" s="6" t="s">
        <v>310</v>
      </c>
      <c r="M199" s="9">
        <v>20.54</v>
      </c>
    </row>
    <row r="200" spans="1:13" ht="15.75" thickBot="1" x14ac:dyDescent="0.3">
      <c r="A200" s="1" t="s">
        <v>40</v>
      </c>
      <c r="B200" s="1" t="s">
        <v>88</v>
      </c>
      <c r="C200" s="1" t="s">
        <v>1</v>
      </c>
      <c r="D200" s="1" t="s">
        <v>1</v>
      </c>
      <c r="E200" s="1" t="s">
        <v>0</v>
      </c>
      <c r="F200" s="1" t="s">
        <v>12</v>
      </c>
      <c r="G200" s="1" t="s">
        <v>425</v>
      </c>
      <c r="I200" t="str">
        <f t="shared" si="4"/>
        <v>пр-кт Строителей 8 а</v>
      </c>
      <c r="J200">
        <f>VLOOKUP(I:I,[1]Декабрь!$D$7:$F$316,3,0)</f>
        <v>9</v>
      </c>
      <c r="L200" s="6" t="s">
        <v>311</v>
      </c>
      <c r="M200" s="9">
        <v>18.89</v>
      </c>
    </row>
    <row r="201" spans="1:13" ht="15.75" thickBot="1" x14ac:dyDescent="0.3">
      <c r="A201" s="1" t="s">
        <v>40</v>
      </c>
      <c r="B201" s="1">
        <v>15</v>
      </c>
      <c r="C201" s="1" t="s">
        <v>20</v>
      </c>
      <c r="D201" s="1" t="s">
        <v>1</v>
      </c>
      <c r="E201" s="1" t="s">
        <v>0</v>
      </c>
      <c r="F201" s="1" t="s">
        <v>12</v>
      </c>
      <c r="G201" s="1" t="s">
        <v>425</v>
      </c>
      <c r="I201" t="str">
        <f t="shared" si="4"/>
        <v>пр-кт Строителей 15</v>
      </c>
      <c r="J201">
        <f>VLOOKUP(I:I,[1]Декабрь!$D$7:$F$316,3,0)</f>
        <v>5</v>
      </c>
      <c r="L201" s="6" t="s">
        <v>312</v>
      </c>
      <c r="M201" s="9">
        <v>25.46</v>
      </c>
    </row>
    <row r="202" spans="1:13" ht="15.75" thickBot="1" x14ac:dyDescent="0.3">
      <c r="A202" s="1" t="s">
        <v>40</v>
      </c>
      <c r="B202" s="1">
        <v>17</v>
      </c>
      <c r="C202" s="1" t="s">
        <v>20</v>
      </c>
      <c r="D202" s="1" t="s">
        <v>1</v>
      </c>
      <c r="E202" s="1" t="s">
        <v>0</v>
      </c>
      <c r="F202" s="1" t="s">
        <v>12</v>
      </c>
      <c r="G202" s="1" t="s">
        <v>425</v>
      </c>
      <c r="I202" t="str">
        <f t="shared" si="4"/>
        <v>пр-кт Строителей 17</v>
      </c>
      <c r="J202">
        <f>VLOOKUP(I:I,[1]Декабрь!$D$7:$F$316,3,0)</f>
        <v>5</v>
      </c>
      <c r="L202" s="6" t="s">
        <v>313</v>
      </c>
      <c r="M202" s="9">
        <v>19.3</v>
      </c>
    </row>
    <row r="203" spans="1:13" ht="15.75" thickBot="1" x14ac:dyDescent="0.3">
      <c r="A203" s="1" t="s">
        <v>40</v>
      </c>
      <c r="B203" s="1">
        <v>19</v>
      </c>
      <c r="C203" s="1" t="s">
        <v>20</v>
      </c>
      <c r="D203" s="1" t="s">
        <v>1</v>
      </c>
      <c r="E203" s="1" t="s">
        <v>0</v>
      </c>
      <c r="F203" s="1" t="s">
        <v>12</v>
      </c>
      <c r="G203" s="1" t="s">
        <v>425</v>
      </c>
      <c r="I203" t="str">
        <f t="shared" si="4"/>
        <v>пр-кт Строителей 19</v>
      </c>
      <c r="J203">
        <f>VLOOKUP(I:I,[1]Декабрь!$D$7:$F$316,3,0)</f>
        <v>5</v>
      </c>
      <c r="L203" s="6" t="s">
        <v>314</v>
      </c>
      <c r="M203" s="9">
        <v>24.19</v>
      </c>
    </row>
    <row r="204" spans="1:13" ht="15.75" thickBot="1" x14ac:dyDescent="0.3">
      <c r="A204" s="1" t="s">
        <v>40</v>
      </c>
      <c r="B204" s="1">
        <v>23</v>
      </c>
      <c r="C204" s="1" t="s">
        <v>1</v>
      </c>
      <c r="D204" s="1" t="s">
        <v>1</v>
      </c>
      <c r="E204" s="1" t="s">
        <v>0</v>
      </c>
      <c r="F204" s="1" t="s">
        <v>12</v>
      </c>
      <c r="G204" s="1" t="s">
        <v>425</v>
      </c>
      <c r="I204" t="str">
        <f t="shared" si="4"/>
        <v>пр-кт Строителей 23</v>
      </c>
      <c r="J204">
        <f>VLOOKUP(I:I,[1]Декабрь!$D$7:$F$316,3,0)</f>
        <v>5</v>
      </c>
      <c r="L204" s="6" t="s">
        <v>315</v>
      </c>
      <c r="M204" s="9">
        <v>24.13</v>
      </c>
    </row>
    <row r="205" spans="1:13" ht="15.75" thickBot="1" x14ac:dyDescent="0.3">
      <c r="A205" s="1" t="s">
        <v>40</v>
      </c>
      <c r="B205" s="1">
        <v>29</v>
      </c>
      <c r="C205" s="1" t="s">
        <v>1</v>
      </c>
      <c r="D205" s="1" t="s">
        <v>1</v>
      </c>
      <c r="E205" s="1" t="s">
        <v>0</v>
      </c>
      <c r="F205" s="1" t="s">
        <v>12</v>
      </c>
      <c r="G205" s="1" t="s">
        <v>425</v>
      </c>
      <c r="I205" t="str">
        <f t="shared" si="4"/>
        <v>пр-кт Строителей 29</v>
      </c>
      <c r="J205">
        <f>VLOOKUP(I:I,[1]Декабрь!$D$7:$F$316,3,0)</f>
        <v>9</v>
      </c>
      <c r="L205" s="6" t="s">
        <v>316</v>
      </c>
      <c r="M205" s="9">
        <v>23.37</v>
      </c>
    </row>
    <row r="206" spans="1:13" ht="15.75" thickBot="1" x14ac:dyDescent="0.3">
      <c r="A206" s="1" t="s">
        <v>40</v>
      </c>
      <c r="B206" s="1" t="s">
        <v>94</v>
      </c>
      <c r="C206" s="1" t="s">
        <v>20</v>
      </c>
      <c r="D206" s="1" t="s">
        <v>1</v>
      </c>
      <c r="E206" s="1" t="s">
        <v>0</v>
      </c>
      <c r="F206" s="1" t="s">
        <v>12</v>
      </c>
      <c r="G206" s="1" t="s">
        <v>425</v>
      </c>
      <c r="I206" t="str">
        <f t="shared" si="4"/>
        <v>пр-кт Строителей 29 а</v>
      </c>
      <c r="J206">
        <f>VLOOKUP(I:I,[1]Декабрь!$D$7:$F$316,3,0)</f>
        <v>5</v>
      </c>
      <c r="L206" s="6" t="s">
        <v>317</v>
      </c>
      <c r="M206" s="9">
        <v>24.74</v>
      </c>
    </row>
    <row r="207" spans="1:13" ht="15.75" thickBot="1" x14ac:dyDescent="0.3">
      <c r="A207" s="1" t="s">
        <v>43</v>
      </c>
      <c r="B207" s="1">
        <v>44</v>
      </c>
      <c r="C207" s="1" t="s">
        <v>1</v>
      </c>
      <c r="D207" s="1" t="s">
        <v>1</v>
      </c>
      <c r="E207" s="1" t="s">
        <v>0</v>
      </c>
      <c r="F207" s="1" t="s">
        <v>12</v>
      </c>
      <c r="G207" s="1" t="s">
        <v>425</v>
      </c>
      <c r="I207" t="str">
        <f t="shared" si="4"/>
        <v>Производственная 44</v>
      </c>
      <c r="J207">
        <f>VLOOKUP(I:I,[1]Декабрь!$D$7:$F$316,3,0)</f>
        <v>9</v>
      </c>
      <c r="L207" s="6" t="s">
        <v>318</v>
      </c>
      <c r="M207" s="9">
        <v>18.899999999999999</v>
      </c>
    </row>
    <row r="208" spans="1:13" ht="26.25" thickBot="1" x14ac:dyDescent="0.3">
      <c r="A208" s="1" t="s">
        <v>44</v>
      </c>
      <c r="B208" s="1">
        <v>11</v>
      </c>
      <c r="C208" s="1" t="s">
        <v>2</v>
      </c>
      <c r="D208" s="1" t="s">
        <v>2</v>
      </c>
      <c r="E208" s="1" t="s">
        <v>0</v>
      </c>
      <c r="F208" s="1" t="s">
        <v>12</v>
      </c>
      <c r="G208" s="1" t="s">
        <v>425</v>
      </c>
      <c r="I208" t="str">
        <f t="shared" si="4"/>
        <v>Прокатная-1 11</v>
      </c>
      <c r="J208">
        <f>VLOOKUP(I:I,[1]Декабрь!$D$7:$F$316,3,0)</f>
        <v>9</v>
      </c>
      <c r="L208" s="6" t="s">
        <v>319</v>
      </c>
      <c r="M208" s="9">
        <v>22.77</v>
      </c>
    </row>
    <row r="209" spans="1:13" ht="15.75" thickBot="1" x14ac:dyDescent="0.3">
      <c r="A209" s="1" t="s">
        <v>44</v>
      </c>
      <c r="B209" s="1">
        <v>21</v>
      </c>
      <c r="C209" s="1" t="s">
        <v>20</v>
      </c>
      <c r="D209" s="1" t="s">
        <v>1</v>
      </c>
      <c r="E209" s="1" t="s">
        <v>0</v>
      </c>
      <c r="F209" s="1" t="s">
        <v>12</v>
      </c>
      <c r="G209" s="1" t="s">
        <v>425</v>
      </c>
      <c r="I209" t="str">
        <f t="shared" si="4"/>
        <v>Прокатная-1 21</v>
      </c>
      <c r="J209">
        <f>VLOOKUP(I:I,[1]Декабрь!$D$7:$F$316,3,0)</f>
        <v>4</v>
      </c>
      <c r="L209" s="6" t="s">
        <v>320</v>
      </c>
      <c r="M209" s="9">
        <v>24.55</v>
      </c>
    </row>
    <row r="210" spans="1:13" ht="26.25" thickBot="1" x14ac:dyDescent="0.3">
      <c r="A210" s="1" t="s">
        <v>44</v>
      </c>
      <c r="B210" s="1">
        <v>25</v>
      </c>
      <c r="C210" s="1" t="s">
        <v>2</v>
      </c>
      <c r="D210" s="1" t="s">
        <v>2</v>
      </c>
      <c r="E210" s="1" t="s">
        <v>0</v>
      </c>
      <c r="F210" s="1" t="s">
        <v>12</v>
      </c>
      <c r="G210" s="1" t="s">
        <v>425</v>
      </c>
      <c r="I210" t="str">
        <f t="shared" si="4"/>
        <v>Прокатная-1 25</v>
      </c>
      <c r="J210">
        <f>VLOOKUP(I:I,[1]Декабрь!$D$7:$F$316,3,0)</f>
        <v>9</v>
      </c>
      <c r="L210" s="6" t="s">
        <v>321</v>
      </c>
      <c r="M210" s="9">
        <v>24.54</v>
      </c>
    </row>
    <row r="211" spans="1:13" ht="26.25" thickBot="1" x14ac:dyDescent="0.3">
      <c r="A211" s="1" t="s">
        <v>44</v>
      </c>
      <c r="B211" s="1" t="s">
        <v>77</v>
      </c>
      <c r="C211" s="1" t="s">
        <v>2</v>
      </c>
      <c r="D211" s="1" t="s">
        <v>2</v>
      </c>
      <c r="E211" s="1" t="s">
        <v>0</v>
      </c>
      <c r="F211" s="1" t="s">
        <v>12</v>
      </c>
      <c r="G211" s="1" t="s">
        <v>425</v>
      </c>
      <c r="I211" t="str">
        <f t="shared" si="4"/>
        <v>Прокатная-1 25 а</v>
      </c>
      <c r="J211">
        <f>VLOOKUP(I:I,[1]Декабрь!$D$7:$F$316,3,0)</f>
        <v>9</v>
      </c>
      <c r="L211" s="6" t="s">
        <v>322</v>
      </c>
      <c r="M211" s="9">
        <v>19.77</v>
      </c>
    </row>
    <row r="212" spans="1:13" ht="26.25" thickBot="1" x14ac:dyDescent="0.3">
      <c r="A212" s="1" t="s">
        <v>44</v>
      </c>
      <c r="B212" s="1">
        <v>5</v>
      </c>
      <c r="C212" s="1" t="s">
        <v>2</v>
      </c>
      <c r="D212" s="1" t="s">
        <v>2</v>
      </c>
      <c r="E212" s="1" t="s">
        <v>0</v>
      </c>
      <c r="F212" s="1" t="s">
        <v>12</v>
      </c>
      <c r="G212" s="1" t="s">
        <v>425</v>
      </c>
      <c r="I212" t="str">
        <f t="shared" si="4"/>
        <v>Прокатная-1 5</v>
      </c>
      <c r="J212">
        <f>VLOOKUP(I:I,[1]Декабрь!$D$7:$F$316,3,0)</f>
        <v>9</v>
      </c>
      <c r="L212" s="6" t="s">
        <v>323</v>
      </c>
      <c r="M212" s="9">
        <v>19.940000000000001</v>
      </c>
    </row>
    <row r="213" spans="1:13" ht="26.25" thickBot="1" x14ac:dyDescent="0.3">
      <c r="A213" s="1" t="s">
        <v>45</v>
      </c>
      <c r="B213" s="1">
        <v>15</v>
      </c>
      <c r="C213" s="1" t="s">
        <v>21</v>
      </c>
      <c r="D213" s="1" t="s">
        <v>21</v>
      </c>
      <c r="E213" s="1" t="s">
        <v>0</v>
      </c>
      <c r="F213" s="1" t="s">
        <v>12</v>
      </c>
      <c r="G213" s="1" t="s">
        <v>425</v>
      </c>
      <c r="I213" t="str">
        <f t="shared" si="4"/>
        <v>Прокатная-2 15</v>
      </c>
      <c r="J213">
        <f>VLOOKUP(I:I,[1]Декабрь!$D$7:$F$316,3,0)</f>
        <v>5</v>
      </c>
      <c r="L213" s="6" t="s">
        <v>324</v>
      </c>
      <c r="M213" s="9">
        <v>20.170000000000002</v>
      </c>
    </row>
    <row r="214" spans="1:13" ht="26.25" thickBot="1" x14ac:dyDescent="0.3">
      <c r="A214" s="1" t="s">
        <v>45</v>
      </c>
      <c r="B214" s="1">
        <v>17</v>
      </c>
      <c r="C214" s="1" t="s">
        <v>20</v>
      </c>
      <c r="D214" s="1" t="s">
        <v>21</v>
      </c>
      <c r="E214" s="1" t="s">
        <v>0</v>
      </c>
      <c r="F214" s="1" t="s">
        <v>12</v>
      </c>
      <c r="G214" s="1" t="s">
        <v>425</v>
      </c>
      <c r="I214" t="str">
        <f t="shared" si="4"/>
        <v>Прокатная-2 17</v>
      </c>
      <c r="J214">
        <f>VLOOKUP(I:I,[1]Декабрь!$D$7:$F$316,3,0)</f>
        <v>5</v>
      </c>
      <c r="L214" s="6" t="s">
        <v>325</v>
      </c>
      <c r="M214" s="9">
        <v>24.77</v>
      </c>
    </row>
    <row r="215" spans="1:13" ht="26.25" thickBot="1" x14ac:dyDescent="0.3">
      <c r="A215" s="1" t="s">
        <v>45</v>
      </c>
      <c r="B215" s="1">
        <v>18</v>
      </c>
      <c r="C215" s="1" t="s">
        <v>20</v>
      </c>
      <c r="D215" s="1" t="s">
        <v>21</v>
      </c>
      <c r="E215" s="1" t="s">
        <v>0</v>
      </c>
      <c r="F215" s="1" t="s">
        <v>12</v>
      </c>
      <c r="G215" s="1" t="s">
        <v>425</v>
      </c>
      <c r="I215" t="str">
        <f t="shared" si="4"/>
        <v>Прокатная-2 18</v>
      </c>
      <c r="J215">
        <f>VLOOKUP(I:I,[1]Декабрь!$D$7:$F$316,3,0)</f>
        <v>3</v>
      </c>
      <c r="L215" s="6" t="s">
        <v>326</v>
      </c>
      <c r="M215" s="9">
        <v>24.53</v>
      </c>
    </row>
    <row r="216" spans="1:13" ht="26.25" thickBot="1" x14ac:dyDescent="0.3">
      <c r="A216" s="1" t="s">
        <v>45</v>
      </c>
      <c r="B216" s="1">
        <v>19</v>
      </c>
      <c r="C216" s="1" t="s">
        <v>2</v>
      </c>
      <c r="D216" s="1" t="s">
        <v>2</v>
      </c>
      <c r="E216" s="1" t="s">
        <v>0</v>
      </c>
      <c r="F216" s="1" t="s">
        <v>12</v>
      </c>
      <c r="G216" s="1" t="s">
        <v>425</v>
      </c>
      <c r="I216" t="str">
        <f t="shared" si="4"/>
        <v>Прокатная-2 19</v>
      </c>
      <c r="J216">
        <f>VLOOKUP(I:I,[1]Декабрь!$D$7:$F$316,3,0)</f>
        <v>9</v>
      </c>
      <c r="L216" s="6" t="s">
        <v>327</v>
      </c>
      <c r="M216" s="9">
        <v>24.49</v>
      </c>
    </row>
    <row r="217" spans="1:13" ht="26.25" thickBot="1" x14ac:dyDescent="0.3">
      <c r="A217" s="1" t="s">
        <v>45</v>
      </c>
      <c r="B217" s="1">
        <v>20</v>
      </c>
      <c r="C217" s="1" t="s">
        <v>20</v>
      </c>
      <c r="D217" s="1" t="s">
        <v>21</v>
      </c>
      <c r="E217" s="1" t="s">
        <v>0</v>
      </c>
      <c r="F217" s="1" t="s">
        <v>12</v>
      </c>
      <c r="G217" s="1" t="s">
        <v>425</v>
      </c>
      <c r="I217" t="str">
        <f t="shared" si="4"/>
        <v>Прокатная-2 20</v>
      </c>
      <c r="J217">
        <f>VLOOKUP(I:I,[1]Декабрь!$D$7:$F$316,3,0)</f>
        <v>3</v>
      </c>
      <c r="L217" s="6" t="s">
        <v>328</v>
      </c>
      <c r="M217" s="9">
        <v>20.14</v>
      </c>
    </row>
    <row r="218" spans="1:13" ht="26.25" thickBot="1" x14ac:dyDescent="0.3">
      <c r="A218" s="1" t="s">
        <v>45</v>
      </c>
      <c r="B218" s="1" t="s">
        <v>95</v>
      </c>
      <c r="C218" s="1" t="s">
        <v>20</v>
      </c>
      <c r="D218" s="1" t="s">
        <v>21</v>
      </c>
      <c r="E218" s="1" t="s">
        <v>0</v>
      </c>
      <c r="F218" s="1" t="s">
        <v>12</v>
      </c>
      <c r="G218" s="1" t="s">
        <v>425</v>
      </c>
      <c r="I218" t="str">
        <f t="shared" si="4"/>
        <v>Прокатная-2 20 а</v>
      </c>
      <c r="J218">
        <f>VLOOKUP(I:I,[1]Декабрь!$D$7:$F$316,3,0)</f>
        <v>4</v>
      </c>
      <c r="L218" s="6" t="s">
        <v>329</v>
      </c>
      <c r="M218" s="9">
        <v>20.190000000000001</v>
      </c>
    </row>
    <row r="219" spans="1:13" ht="26.25" thickBot="1" x14ac:dyDescent="0.3">
      <c r="A219" s="1" t="s">
        <v>45</v>
      </c>
      <c r="B219" s="1">
        <v>22</v>
      </c>
      <c r="C219" s="1" t="s">
        <v>20</v>
      </c>
      <c r="D219" s="1" t="s">
        <v>21</v>
      </c>
      <c r="E219" s="1" t="s">
        <v>0</v>
      </c>
      <c r="F219" s="1" t="s">
        <v>12</v>
      </c>
      <c r="G219" s="1" t="s">
        <v>425</v>
      </c>
      <c r="I219" t="str">
        <f t="shared" si="4"/>
        <v>Прокатная-2 22</v>
      </c>
      <c r="J219">
        <f>VLOOKUP(I:I,[1]Декабрь!$D$7:$F$316,3,0)</f>
        <v>3</v>
      </c>
      <c r="L219" s="6" t="s">
        <v>330</v>
      </c>
      <c r="M219" s="9">
        <v>24.35</v>
      </c>
    </row>
    <row r="220" spans="1:13" ht="26.25" thickBot="1" x14ac:dyDescent="0.3">
      <c r="A220" s="1" t="s">
        <v>45</v>
      </c>
      <c r="B220" s="1">
        <v>24</v>
      </c>
      <c r="C220" s="1" t="s">
        <v>20</v>
      </c>
      <c r="D220" s="1" t="s">
        <v>21</v>
      </c>
      <c r="E220" s="1" t="s">
        <v>0</v>
      </c>
      <c r="F220" s="1" t="s">
        <v>12</v>
      </c>
      <c r="G220" s="1" t="s">
        <v>425</v>
      </c>
      <c r="I220" t="str">
        <f t="shared" si="4"/>
        <v>Прокатная-2 24</v>
      </c>
      <c r="J220">
        <f>VLOOKUP(I:I,[1]Декабрь!$D$7:$F$316,3,0)</f>
        <v>3</v>
      </c>
      <c r="L220" s="6" t="s">
        <v>331</v>
      </c>
      <c r="M220" s="9">
        <v>24.52</v>
      </c>
    </row>
    <row r="221" spans="1:13" ht="26.25" thickBot="1" x14ac:dyDescent="0.3">
      <c r="A221" s="1" t="s">
        <v>45</v>
      </c>
      <c r="B221" s="1" t="s">
        <v>96</v>
      </c>
      <c r="C221" s="1" t="s">
        <v>20</v>
      </c>
      <c r="D221" s="1" t="s">
        <v>21</v>
      </c>
      <c r="E221" s="1" t="s">
        <v>0</v>
      </c>
      <c r="F221" s="1" t="s">
        <v>12</v>
      </c>
      <c r="G221" s="1" t="s">
        <v>425</v>
      </c>
      <c r="I221" t="str">
        <f t="shared" si="4"/>
        <v>Прокатная-2 24 а</v>
      </c>
      <c r="J221">
        <f>VLOOKUP(I:I,[1]Декабрь!$D$7:$F$316,3,0)</f>
        <v>4</v>
      </c>
      <c r="L221" s="6" t="s">
        <v>332</v>
      </c>
      <c r="M221" s="9">
        <v>24.53</v>
      </c>
    </row>
    <row r="222" spans="1:13" ht="26.25" thickBot="1" x14ac:dyDescent="0.3">
      <c r="A222" s="1" t="s">
        <v>45</v>
      </c>
      <c r="B222" s="1" t="s">
        <v>67</v>
      </c>
      <c r="C222" s="1" t="s">
        <v>2</v>
      </c>
      <c r="D222" s="1" t="s">
        <v>2</v>
      </c>
      <c r="E222" s="1" t="s">
        <v>0</v>
      </c>
      <c r="F222" s="1" t="s">
        <v>12</v>
      </c>
      <c r="G222" s="1" t="s">
        <v>425</v>
      </c>
      <c r="I222" t="str">
        <f t="shared" si="4"/>
        <v>Прокатная-2 3 а</v>
      </c>
      <c r="J222">
        <f>VLOOKUP(I:I,[1]Декабрь!$D$7:$F$316,3,0)</f>
        <v>9</v>
      </c>
      <c r="L222" s="6" t="s">
        <v>333</v>
      </c>
      <c r="M222" s="9">
        <v>24.53</v>
      </c>
    </row>
    <row r="223" spans="1:13" ht="26.25" thickBot="1" x14ac:dyDescent="0.3">
      <c r="A223" s="1" t="s">
        <v>45</v>
      </c>
      <c r="B223" s="1">
        <v>4</v>
      </c>
      <c r="C223" s="1" t="s">
        <v>2</v>
      </c>
      <c r="D223" s="1" t="s">
        <v>2</v>
      </c>
      <c r="E223" s="1" t="s">
        <v>0</v>
      </c>
      <c r="F223" s="1" t="s">
        <v>12</v>
      </c>
      <c r="G223" s="1" t="s">
        <v>425</v>
      </c>
      <c r="I223" t="str">
        <f t="shared" si="4"/>
        <v>Прокатная-2 4</v>
      </c>
      <c r="J223">
        <f>VLOOKUP(I:I,[1]Декабрь!$D$7:$F$316,3,0)</f>
        <v>10</v>
      </c>
      <c r="L223" s="6" t="s">
        <v>334</v>
      </c>
      <c r="M223" s="9">
        <v>20.21</v>
      </c>
    </row>
    <row r="224" spans="1:13" ht="26.25" thickBot="1" x14ac:dyDescent="0.3">
      <c r="A224" s="1" t="s">
        <v>45</v>
      </c>
      <c r="B224" s="1">
        <v>8</v>
      </c>
      <c r="C224" s="1" t="s">
        <v>2</v>
      </c>
      <c r="D224" s="1" t="s">
        <v>2</v>
      </c>
      <c r="E224" s="1" t="s">
        <v>0</v>
      </c>
      <c r="F224" s="1" t="s">
        <v>12</v>
      </c>
      <c r="G224" s="1" t="s">
        <v>425</v>
      </c>
      <c r="I224" t="str">
        <f t="shared" si="4"/>
        <v>Прокатная-2 8</v>
      </c>
      <c r="J224">
        <f>VLOOKUP(I:I,[1]Декабрь!$D$7:$F$316,3,0)</f>
        <v>10</v>
      </c>
      <c r="L224" s="6" t="s">
        <v>335</v>
      </c>
      <c r="M224" s="9">
        <v>20.2</v>
      </c>
    </row>
    <row r="225" spans="1:13" ht="26.25" thickBot="1" x14ac:dyDescent="0.3">
      <c r="A225" s="1" t="s">
        <v>46</v>
      </c>
      <c r="B225" s="1">
        <v>14</v>
      </c>
      <c r="C225" s="1" t="s">
        <v>21</v>
      </c>
      <c r="D225" s="1" t="s">
        <v>21</v>
      </c>
      <c r="E225" s="1" t="s">
        <v>0</v>
      </c>
      <c r="F225" s="1" t="s">
        <v>12</v>
      </c>
      <c r="G225" s="1" t="s">
        <v>425</v>
      </c>
      <c r="I225" t="str">
        <f t="shared" si="4"/>
        <v>Прокатная-4 14</v>
      </c>
      <c r="J225">
        <f>VLOOKUP(I:I,[1]Декабрь!$D$7:$F$316,3,0)</f>
        <v>9</v>
      </c>
      <c r="L225" s="6" t="s">
        <v>336</v>
      </c>
      <c r="M225" s="9">
        <v>15.79</v>
      </c>
    </row>
    <row r="226" spans="1:13" ht="26.25" thickBot="1" x14ac:dyDescent="0.3">
      <c r="A226" s="1" t="s">
        <v>46</v>
      </c>
      <c r="B226" s="1">
        <v>16</v>
      </c>
      <c r="C226" s="1" t="s">
        <v>21</v>
      </c>
      <c r="D226" s="1" t="s">
        <v>21</v>
      </c>
      <c r="E226" s="1" t="s">
        <v>0</v>
      </c>
      <c r="F226" s="1" t="s">
        <v>12</v>
      </c>
      <c r="G226" s="1" t="s">
        <v>425</v>
      </c>
      <c r="I226" t="str">
        <f t="shared" si="4"/>
        <v>Прокатная-4 16</v>
      </c>
      <c r="J226">
        <f>VLOOKUP(I:I,[1]Декабрь!$D$7:$F$316,3,0)</f>
        <v>9</v>
      </c>
      <c r="L226" s="6" t="s">
        <v>337</v>
      </c>
      <c r="M226" s="9">
        <v>24.64</v>
      </c>
    </row>
    <row r="227" spans="1:13" ht="26.25" thickBot="1" x14ac:dyDescent="0.3">
      <c r="A227" s="1" t="s">
        <v>46</v>
      </c>
      <c r="B227" s="1">
        <v>17</v>
      </c>
      <c r="C227" s="1" t="s">
        <v>21</v>
      </c>
      <c r="D227" s="1" t="s">
        <v>21</v>
      </c>
      <c r="E227" s="1" t="s">
        <v>0</v>
      </c>
      <c r="F227" s="1" t="s">
        <v>12</v>
      </c>
      <c r="G227" s="1" t="s">
        <v>425</v>
      </c>
      <c r="I227" t="str">
        <f t="shared" si="4"/>
        <v>Прокатная-4 17</v>
      </c>
      <c r="J227">
        <f>VLOOKUP(I:I,[1]Декабрь!$D$7:$F$316,3,0)</f>
        <v>10</v>
      </c>
      <c r="L227" s="6" t="s">
        <v>338</v>
      </c>
      <c r="M227" s="9">
        <v>23.91</v>
      </c>
    </row>
    <row r="228" spans="1:13" ht="26.25" thickBot="1" x14ac:dyDescent="0.3">
      <c r="A228" s="1" t="s">
        <v>46</v>
      </c>
      <c r="B228" s="1">
        <v>18</v>
      </c>
      <c r="C228" s="1" t="s">
        <v>21</v>
      </c>
      <c r="D228" s="1" t="s">
        <v>21</v>
      </c>
      <c r="E228" s="1" t="s">
        <v>0</v>
      </c>
      <c r="F228" s="1" t="s">
        <v>12</v>
      </c>
      <c r="G228" s="1" t="s">
        <v>425</v>
      </c>
      <c r="I228" t="str">
        <f t="shared" si="4"/>
        <v>Прокатная-4 18</v>
      </c>
      <c r="J228">
        <f>VLOOKUP(I:I,[1]Декабрь!$D$7:$F$316,3,0)</f>
        <v>9</v>
      </c>
      <c r="L228" s="6" t="s">
        <v>339</v>
      </c>
      <c r="M228" s="9">
        <v>24.4</v>
      </c>
    </row>
    <row r="229" spans="1:13" ht="26.25" thickBot="1" x14ac:dyDescent="0.3">
      <c r="A229" s="1" t="s">
        <v>46</v>
      </c>
      <c r="B229" s="1">
        <v>20</v>
      </c>
      <c r="C229" s="1" t="s">
        <v>21</v>
      </c>
      <c r="D229" s="1" t="s">
        <v>21</v>
      </c>
      <c r="E229" s="1" t="s">
        <v>0</v>
      </c>
      <c r="F229" s="1" t="s">
        <v>12</v>
      </c>
      <c r="G229" s="1" t="s">
        <v>425</v>
      </c>
      <c r="I229" t="str">
        <f t="shared" si="4"/>
        <v>Прокатная-4 20</v>
      </c>
      <c r="J229">
        <f>VLOOKUP(I:I,[1]Декабрь!$D$7:$F$316,3,0)</f>
        <v>9</v>
      </c>
      <c r="L229" s="6" t="s">
        <v>340</v>
      </c>
      <c r="M229" s="9">
        <v>25.14</v>
      </c>
    </row>
    <row r="230" spans="1:13" ht="15.75" thickBot="1" x14ac:dyDescent="0.3">
      <c r="A230" s="1" t="s">
        <v>46</v>
      </c>
      <c r="B230" s="1">
        <v>8</v>
      </c>
      <c r="C230" s="1" t="s">
        <v>20</v>
      </c>
      <c r="D230" s="1" t="s">
        <v>1</v>
      </c>
      <c r="E230" s="1" t="s">
        <v>0</v>
      </c>
      <c r="F230" s="1" t="s">
        <v>12</v>
      </c>
      <c r="G230" s="1" t="s">
        <v>425</v>
      </c>
      <c r="I230" t="str">
        <f t="shared" si="4"/>
        <v>Прокатная-4 8</v>
      </c>
      <c r="J230">
        <f>VLOOKUP(I:I,[1]Декабрь!$D$7:$F$316,3,0)</f>
        <v>5</v>
      </c>
      <c r="L230" s="6" t="s">
        <v>341</v>
      </c>
      <c r="M230" s="9">
        <v>24.68</v>
      </c>
    </row>
    <row r="231" spans="1:13" ht="15.75" thickBot="1" x14ac:dyDescent="0.3">
      <c r="A231" s="1" t="s">
        <v>47</v>
      </c>
      <c r="B231" s="1" t="s">
        <v>93</v>
      </c>
      <c r="C231" s="1" t="s">
        <v>1</v>
      </c>
      <c r="D231" s="1" t="s">
        <v>1</v>
      </c>
      <c r="E231" s="1" t="s">
        <v>0</v>
      </c>
      <c r="F231" s="1" t="s">
        <v>12</v>
      </c>
      <c r="G231" s="1" t="s">
        <v>425</v>
      </c>
      <c r="I231" t="str">
        <f t="shared" si="4"/>
        <v>Рижская 2 а</v>
      </c>
      <c r="J231">
        <f>VLOOKUP(I:I,[1]Декабрь!$D$7:$F$316,3,0)</f>
        <v>10</v>
      </c>
      <c r="L231" s="6" t="s">
        <v>342</v>
      </c>
      <c r="M231" s="9">
        <v>24.68</v>
      </c>
    </row>
    <row r="232" spans="1:13" ht="15.75" thickBot="1" x14ac:dyDescent="0.3">
      <c r="A232" s="1" t="s">
        <v>47</v>
      </c>
      <c r="B232" s="1">
        <v>20</v>
      </c>
      <c r="C232" s="1" t="s">
        <v>1</v>
      </c>
      <c r="D232" s="1" t="s">
        <v>1</v>
      </c>
      <c r="E232" s="1" t="s">
        <v>0</v>
      </c>
      <c r="F232" s="1" t="s">
        <v>12</v>
      </c>
      <c r="G232" s="1" t="s">
        <v>425</v>
      </c>
      <c r="I232" t="str">
        <f t="shared" si="4"/>
        <v>Рижская 20</v>
      </c>
      <c r="J232">
        <f>VLOOKUP(I:I,[1]Декабрь!$D$7:$F$316,3,0)</f>
        <v>5</v>
      </c>
      <c r="L232" s="6" t="s">
        <v>343</v>
      </c>
      <c r="M232" s="9">
        <v>24.91</v>
      </c>
    </row>
    <row r="233" spans="1:13" ht="15.75" thickBot="1" x14ac:dyDescent="0.3">
      <c r="A233" s="1" t="s">
        <v>48</v>
      </c>
      <c r="B233" s="1">
        <v>24</v>
      </c>
      <c r="C233" s="1" t="s">
        <v>1</v>
      </c>
      <c r="D233" s="1" t="s">
        <v>1</v>
      </c>
      <c r="E233" s="1" t="s">
        <v>0</v>
      </c>
      <c r="F233" s="1" t="s">
        <v>12</v>
      </c>
      <c r="G233" s="1" t="s">
        <v>425</v>
      </c>
      <c r="I233" t="str">
        <f t="shared" si="4"/>
        <v>Тархова 24</v>
      </c>
      <c r="J233">
        <f>VLOOKUP(I:I,[1]Декабрь!$D$7:$F$316,3,0)</f>
        <v>9</v>
      </c>
      <c r="L233" s="6" t="s">
        <v>344</v>
      </c>
      <c r="M233" s="9">
        <v>24.9</v>
      </c>
    </row>
    <row r="234" spans="1:13" ht="15.75" thickBot="1" x14ac:dyDescent="0.3">
      <c r="A234" s="1" t="s">
        <v>48</v>
      </c>
      <c r="B234" s="1">
        <v>31</v>
      </c>
      <c r="C234" s="1" t="s">
        <v>1</v>
      </c>
      <c r="D234" s="1" t="s">
        <v>1</v>
      </c>
      <c r="E234" s="1" t="s">
        <v>0</v>
      </c>
      <c r="F234" s="1" t="s">
        <v>12</v>
      </c>
      <c r="G234" s="1" t="s">
        <v>425</v>
      </c>
      <c r="I234" t="str">
        <f t="shared" si="4"/>
        <v>Тархова 31</v>
      </c>
      <c r="J234">
        <f>VLOOKUP(I:I,[1]Декабрь!$D$7:$F$316,3,0)</f>
        <v>9</v>
      </c>
      <c r="L234" s="6" t="s">
        <v>345</v>
      </c>
      <c r="M234" s="9">
        <v>24.54</v>
      </c>
    </row>
    <row r="235" spans="1:13" ht="15.75" thickBot="1" x14ac:dyDescent="0.3">
      <c r="A235" s="1" t="s">
        <v>48</v>
      </c>
      <c r="B235" s="1">
        <v>29</v>
      </c>
      <c r="C235" s="1" t="s">
        <v>1</v>
      </c>
      <c r="D235" s="1" t="s">
        <v>1</v>
      </c>
      <c r="E235" s="1" t="s">
        <v>0</v>
      </c>
      <c r="F235" s="1" t="s">
        <v>12</v>
      </c>
      <c r="G235" s="1" t="s">
        <v>425</v>
      </c>
      <c r="I235" t="str">
        <f t="shared" si="4"/>
        <v>Тархова 29</v>
      </c>
      <c r="J235">
        <f>VLOOKUP(I:I,[1]Декабрь!$D$7:$F$316,3,0)</f>
        <v>9</v>
      </c>
      <c r="L235" s="6" t="s">
        <v>346</v>
      </c>
      <c r="M235" s="9">
        <v>24.5</v>
      </c>
    </row>
    <row r="236" spans="1:13" ht="15.75" thickBot="1" x14ac:dyDescent="0.3">
      <c r="A236" s="1" t="s">
        <v>48</v>
      </c>
      <c r="B236" s="1">
        <v>1</v>
      </c>
      <c r="C236" s="1" t="s">
        <v>1</v>
      </c>
      <c r="D236" s="1" t="s">
        <v>1</v>
      </c>
      <c r="E236" s="1" t="s">
        <v>0</v>
      </c>
      <c r="F236" s="1" t="s">
        <v>12</v>
      </c>
      <c r="G236" s="1" t="s">
        <v>425</v>
      </c>
      <c r="I236" t="str">
        <f t="shared" si="4"/>
        <v>Тархова 1</v>
      </c>
      <c r="J236">
        <f>VLOOKUP(I:I,[1]Декабрь!$D$7:$F$316,3,0)</f>
        <v>18</v>
      </c>
      <c r="L236" s="6" t="s">
        <v>347</v>
      </c>
      <c r="M236" s="9">
        <v>24.3</v>
      </c>
    </row>
    <row r="237" spans="1:13" ht="15.75" thickBot="1" x14ac:dyDescent="0.3">
      <c r="A237" s="1" t="s">
        <v>48</v>
      </c>
      <c r="B237" s="1" t="s">
        <v>64</v>
      </c>
      <c r="C237" s="1" t="s">
        <v>1</v>
      </c>
      <c r="D237" s="1" t="s">
        <v>1</v>
      </c>
      <c r="E237" s="1" t="s">
        <v>0</v>
      </c>
      <c r="F237" s="1" t="s">
        <v>12</v>
      </c>
      <c r="G237" s="1" t="s">
        <v>425</v>
      </c>
      <c r="I237" t="str">
        <f t="shared" si="4"/>
        <v>Тархова 1 а</v>
      </c>
      <c r="J237">
        <f>VLOOKUP(I:I,[1]Декабрь!$D$7:$F$316,3,0)</f>
        <v>18</v>
      </c>
      <c r="L237" s="6" t="s">
        <v>348</v>
      </c>
      <c r="M237" s="9">
        <v>19.809999999999999</v>
      </c>
    </row>
    <row r="238" spans="1:13" ht="15.75" thickBot="1" x14ac:dyDescent="0.3">
      <c r="A238" s="1" t="s">
        <v>48</v>
      </c>
      <c r="B238" s="1">
        <v>12</v>
      </c>
      <c r="C238" s="1" t="s">
        <v>1</v>
      </c>
      <c r="D238" s="1" t="s">
        <v>1</v>
      </c>
      <c r="E238" s="1" t="s">
        <v>0</v>
      </c>
      <c r="F238" s="1" t="s">
        <v>12</v>
      </c>
      <c r="G238" s="1" t="s">
        <v>425</v>
      </c>
      <c r="I238" t="str">
        <f t="shared" si="4"/>
        <v>Тархова 12</v>
      </c>
      <c r="J238">
        <f>VLOOKUP(I:I,[1]Декабрь!$D$7:$F$316,3,0)</f>
        <v>9</v>
      </c>
      <c r="L238" s="6" t="s">
        <v>349</v>
      </c>
      <c r="M238" s="9">
        <v>19.72</v>
      </c>
    </row>
    <row r="239" spans="1:13" ht="15.75" thickBot="1" x14ac:dyDescent="0.3">
      <c r="A239" s="1" t="s">
        <v>48</v>
      </c>
      <c r="B239" s="1">
        <v>13</v>
      </c>
      <c r="C239" s="1" t="s">
        <v>1</v>
      </c>
      <c r="D239" s="1" t="s">
        <v>1</v>
      </c>
      <c r="E239" s="1" t="s">
        <v>0</v>
      </c>
      <c r="F239" s="1" t="s">
        <v>12</v>
      </c>
      <c r="G239" s="1" t="s">
        <v>425</v>
      </c>
      <c r="I239" t="str">
        <f t="shared" si="4"/>
        <v>Тархова 13</v>
      </c>
      <c r="J239">
        <f>VLOOKUP(I:I,[1]Декабрь!$D$7:$F$316,3,0)</f>
        <v>9</v>
      </c>
      <c r="L239" s="6" t="s">
        <v>350</v>
      </c>
      <c r="M239" s="9">
        <v>19.78</v>
      </c>
    </row>
    <row r="240" spans="1:13" ht="15.75" thickBot="1" x14ac:dyDescent="0.3">
      <c r="A240" s="1" t="s">
        <v>48</v>
      </c>
      <c r="B240" s="1">
        <v>14</v>
      </c>
      <c r="C240" s="1" t="s">
        <v>1</v>
      </c>
      <c r="D240" s="1" t="s">
        <v>1</v>
      </c>
      <c r="E240" s="1" t="s">
        <v>0</v>
      </c>
      <c r="F240" s="1" t="s">
        <v>12</v>
      </c>
      <c r="G240" s="1" t="s">
        <v>425</v>
      </c>
      <c r="I240" t="str">
        <f t="shared" si="4"/>
        <v>Тархова 14</v>
      </c>
      <c r="J240">
        <f>VLOOKUP(I:I,[1]Декабрь!$D$7:$F$316,3,0)</f>
        <v>5</v>
      </c>
      <c r="L240" s="6" t="s">
        <v>351</v>
      </c>
      <c r="M240" s="9">
        <v>19.78</v>
      </c>
    </row>
    <row r="241" spans="1:13" ht="15.75" thickBot="1" x14ac:dyDescent="0.3">
      <c r="A241" s="1" t="s">
        <v>48</v>
      </c>
      <c r="B241" s="1" t="s">
        <v>80</v>
      </c>
      <c r="C241" s="1" t="s">
        <v>1</v>
      </c>
      <c r="D241" s="1" t="s">
        <v>1</v>
      </c>
      <c r="E241" s="1" t="s">
        <v>0</v>
      </c>
      <c r="F241" s="1" t="s">
        <v>12</v>
      </c>
      <c r="G241" s="1" t="s">
        <v>425</v>
      </c>
      <c r="I241" t="str">
        <f t="shared" si="4"/>
        <v>Тархова 14 а</v>
      </c>
      <c r="J241">
        <f>VLOOKUP(I:I,[1]Декабрь!$D$7:$F$316,3,0)</f>
        <v>5</v>
      </c>
      <c r="L241" s="6" t="s">
        <v>352</v>
      </c>
      <c r="M241" s="9">
        <v>19.850000000000001</v>
      </c>
    </row>
    <row r="242" spans="1:13" ht="15.75" thickBot="1" x14ac:dyDescent="0.3">
      <c r="A242" s="1" t="s">
        <v>48</v>
      </c>
      <c r="B242" s="1" t="s">
        <v>108</v>
      </c>
      <c r="C242" s="1" t="s">
        <v>1</v>
      </c>
      <c r="D242" s="1" t="s">
        <v>1</v>
      </c>
      <c r="E242" s="1" t="s">
        <v>0</v>
      </c>
      <c r="F242" s="1" t="s">
        <v>12</v>
      </c>
      <c r="G242" s="1" t="s">
        <v>425</v>
      </c>
      <c r="I242" t="str">
        <f t="shared" si="4"/>
        <v>Тархова 14 б</v>
      </c>
      <c r="J242">
        <f>VLOOKUP(I:I,[1]Декабрь!$D$7:$F$316,3,0)</f>
        <v>5</v>
      </c>
      <c r="L242" s="6" t="s">
        <v>353</v>
      </c>
      <c r="M242" s="9">
        <v>19.809999999999999</v>
      </c>
    </row>
    <row r="243" spans="1:13" ht="15.75" thickBot="1" x14ac:dyDescent="0.3">
      <c r="A243" s="1" t="s">
        <v>48</v>
      </c>
      <c r="B243" s="1">
        <v>15</v>
      </c>
      <c r="C243" s="1" t="s">
        <v>1</v>
      </c>
      <c r="D243" s="1" t="s">
        <v>1</v>
      </c>
      <c r="E243" s="1" t="s">
        <v>0</v>
      </c>
      <c r="F243" s="1" t="s">
        <v>12</v>
      </c>
      <c r="G243" s="1" t="s">
        <v>425</v>
      </c>
      <c r="I243" t="str">
        <f t="shared" si="4"/>
        <v>Тархова 15</v>
      </c>
      <c r="J243">
        <f>VLOOKUP(I:I,[1]Декабрь!$D$7:$F$316,3,0)</f>
        <v>9</v>
      </c>
      <c r="L243" s="6" t="s">
        <v>354</v>
      </c>
      <c r="M243" s="9">
        <v>19.88</v>
      </c>
    </row>
    <row r="244" spans="1:13" ht="15.75" thickBot="1" x14ac:dyDescent="0.3">
      <c r="A244" s="1" t="s">
        <v>48</v>
      </c>
      <c r="B244" s="1" t="s">
        <v>81</v>
      </c>
      <c r="C244" s="1" t="s">
        <v>1</v>
      </c>
      <c r="D244" s="1" t="s">
        <v>1</v>
      </c>
      <c r="E244" s="1" t="s">
        <v>0</v>
      </c>
      <c r="F244" s="1" t="s">
        <v>12</v>
      </c>
      <c r="G244" s="1" t="s">
        <v>425</v>
      </c>
      <c r="I244" t="str">
        <f t="shared" si="4"/>
        <v>Тархова 17 а</v>
      </c>
      <c r="J244">
        <f>VLOOKUP(I:I,[1]Декабрь!$D$7:$F$316,3,0)</f>
        <v>9</v>
      </c>
      <c r="L244" s="6" t="s">
        <v>355</v>
      </c>
      <c r="M244" s="9">
        <v>24.12</v>
      </c>
    </row>
    <row r="245" spans="1:13" ht="15.75" thickBot="1" x14ac:dyDescent="0.3">
      <c r="A245" s="1" t="s">
        <v>48</v>
      </c>
      <c r="B245" s="1">
        <v>19</v>
      </c>
      <c r="C245" s="1" t="s">
        <v>1</v>
      </c>
      <c r="D245" s="1" t="s">
        <v>1</v>
      </c>
      <c r="E245" s="1" t="s">
        <v>0</v>
      </c>
      <c r="F245" s="1" t="s">
        <v>12</v>
      </c>
      <c r="G245" s="1" t="s">
        <v>425</v>
      </c>
      <c r="I245" t="str">
        <f t="shared" si="4"/>
        <v>Тархова 19</v>
      </c>
      <c r="J245">
        <f>VLOOKUP(I:I,[1]Декабрь!$D$7:$F$316,3,0)</f>
        <v>9</v>
      </c>
      <c r="L245" s="6" t="s">
        <v>356</v>
      </c>
      <c r="M245" s="9">
        <v>23.35</v>
      </c>
    </row>
    <row r="246" spans="1:13" ht="15.75" thickBot="1" x14ac:dyDescent="0.3">
      <c r="A246" s="1" t="s">
        <v>48</v>
      </c>
      <c r="B246" s="1" t="s">
        <v>66</v>
      </c>
      <c r="C246" s="1" t="s">
        <v>1</v>
      </c>
      <c r="D246" s="1" t="s">
        <v>1</v>
      </c>
      <c r="E246" s="1" t="s">
        <v>0</v>
      </c>
      <c r="F246" s="1" t="s">
        <v>12</v>
      </c>
      <c r="G246" s="1" t="s">
        <v>425</v>
      </c>
      <c r="I246" t="str">
        <f t="shared" si="4"/>
        <v>Тархова 19 а</v>
      </c>
      <c r="J246">
        <f>VLOOKUP(I:I,[1]Декабрь!$D$7:$F$316,3,0)</f>
        <v>5</v>
      </c>
      <c r="L246" s="6" t="s">
        <v>357</v>
      </c>
      <c r="M246" s="9">
        <v>24.48</v>
      </c>
    </row>
    <row r="247" spans="1:13" ht="15.75" thickBot="1" x14ac:dyDescent="0.3">
      <c r="A247" s="1" t="s">
        <v>48</v>
      </c>
      <c r="B247" s="1">
        <v>21</v>
      </c>
      <c r="C247" s="1" t="s">
        <v>1</v>
      </c>
      <c r="D247" s="1" t="s">
        <v>1</v>
      </c>
      <c r="E247" s="1" t="s">
        <v>0</v>
      </c>
      <c r="F247" s="1" t="s">
        <v>12</v>
      </c>
      <c r="G247" s="1" t="s">
        <v>425</v>
      </c>
      <c r="I247" t="str">
        <f t="shared" si="4"/>
        <v>Тархова 21</v>
      </c>
      <c r="J247">
        <f>VLOOKUP(I:I,[1]Декабрь!$D$7:$F$316,3,0)</f>
        <v>9</v>
      </c>
      <c r="L247" s="6" t="s">
        <v>358</v>
      </c>
      <c r="M247" s="9">
        <v>19.850000000000001</v>
      </c>
    </row>
    <row r="248" spans="1:13" ht="15.75" thickBot="1" x14ac:dyDescent="0.3">
      <c r="A248" s="1" t="s">
        <v>48</v>
      </c>
      <c r="B248" s="1" t="s">
        <v>82</v>
      </c>
      <c r="C248" s="1" t="s">
        <v>1</v>
      </c>
      <c r="D248" s="1" t="s">
        <v>1</v>
      </c>
      <c r="E248" s="1" t="s">
        <v>0</v>
      </c>
      <c r="F248" s="1" t="s">
        <v>12</v>
      </c>
      <c r="G248" s="1" t="s">
        <v>425</v>
      </c>
      <c r="I248" t="str">
        <f t="shared" si="4"/>
        <v>Тархова 21 а</v>
      </c>
      <c r="J248">
        <f>VLOOKUP(I:I,[1]Декабрь!$D$7:$F$316,3,0)</f>
        <v>5</v>
      </c>
      <c r="L248" s="6" t="s">
        <v>359</v>
      </c>
      <c r="M248" s="9">
        <v>19.920000000000002</v>
      </c>
    </row>
    <row r="249" spans="1:13" ht="15.75" thickBot="1" x14ac:dyDescent="0.3">
      <c r="A249" s="1" t="s">
        <v>48</v>
      </c>
      <c r="B249" s="1" t="s">
        <v>109</v>
      </c>
      <c r="C249" s="1" t="s">
        <v>1</v>
      </c>
      <c r="D249" s="1" t="s">
        <v>1</v>
      </c>
      <c r="E249" s="1" t="s">
        <v>0</v>
      </c>
      <c r="F249" s="1" t="s">
        <v>12</v>
      </c>
      <c r="G249" s="1" t="s">
        <v>425</v>
      </c>
      <c r="I249" t="str">
        <f t="shared" si="4"/>
        <v>Тархова 21 б</v>
      </c>
      <c r="J249">
        <f>VLOOKUP(I:I,[1]Декабрь!$D$7:$F$316,3,0)</f>
        <v>9</v>
      </c>
      <c r="L249" s="6" t="s">
        <v>360</v>
      </c>
      <c r="M249" s="9">
        <v>19.96</v>
      </c>
    </row>
    <row r="250" spans="1:13" ht="15.75" thickBot="1" x14ac:dyDescent="0.3">
      <c r="A250" s="1" t="s">
        <v>48</v>
      </c>
      <c r="B250" s="1">
        <v>23</v>
      </c>
      <c r="C250" s="1" t="s">
        <v>1</v>
      </c>
      <c r="D250" s="1" t="s">
        <v>1</v>
      </c>
      <c r="E250" s="1" t="s">
        <v>0</v>
      </c>
      <c r="F250" s="1" t="s">
        <v>12</v>
      </c>
      <c r="G250" s="1" t="s">
        <v>425</v>
      </c>
      <c r="I250" t="str">
        <f t="shared" si="4"/>
        <v>Тархова 23</v>
      </c>
      <c r="J250">
        <f>VLOOKUP(I:I,[1]Декабрь!$D$7:$F$316,3,0)</f>
        <v>9</v>
      </c>
      <c r="L250" s="6" t="s">
        <v>361</v>
      </c>
      <c r="M250" s="9">
        <v>20.149999999999999</v>
      </c>
    </row>
    <row r="251" spans="1:13" ht="15.75" thickBot="1" x14ac:dyDescent="0.3">
      <c r="A251" s="1" t="s">
        <v>48</v>
      </c>
      <c r="B251" s="1" t="s">
        <v>49</v>
      </c>
      <c r="C251" s="1" t="s">
        <v>1</v>
      </c>
      <c r="D251" s="1" t="s">
        <v>1</v>
      </c>
      <c r="E251" s="1" t="s">
        <v>0</v>
      </c>
      <c r="F251" s="1" t="s">
        <v>12</v>
      </c>
      <c r="G251" s="1" t="s">
        <v>425</v>
      </c>
      <c r="I251" t="str">
        <f t="shared" si="4"/>
        <v>Тархова 25/23</v>
      </c>
      <c r="J251">
        <f>VLOOKUP(I:I,[1]Декабрь!$D$7:$F$316,3,0)</f>
        <v>9</v>
      </c>
      <c r="L251" s="6" t="s">
        <v>362</v>
      </c>
      <c r="M251" s="9">
        <v>24.36</v>
      </c>
    </row>
    <row r="252" spans="1:13" ht="15.75" thickBot="1" x14ac:dyDescent="0.3">
      <c r="A252" s="1" t="s">
        <v>48</v>
      </c>
      <c r="B252" s="1">
        <v>3</v>
      </c>
      <c r="C252" s="1" t="s">
        <v>1</v>
      </c>
      <c r="D252" s="1" t="s">
        <v>1</v>
      </c>
      <c r="E252" s="1" t="s">
        <v>0</v>
      </c>
      <c r="F252" s="1" t="s">
        <v>12</v>
      </c>
      <c r="G252" s="1" t="s">
        <v>425</v>
      </c>
      <c r="I252" t="str">
        <f t="shared" si="4"/>
        <v>Тархова 3</v>
      </c>
      <c r="J252">
        <f>VLOOKUP(I:I,[1]Декабрь!$D$7:$F$316,3,0)</f>
        <v>9</v>
      </c>
      <c r="L252" s="6" t="s">
        <v>363</v>
      </c>
      <c r="M252" s="9">
        <v>23.74</v>
      </c>
    </row>
    <row r="253" spans="1:13" ht="15.75" thickBot="1" x14ac:dyDescent="0.3">
      <c r="A253" s="1" t="s">
        <v>48</v>
      </c>
      <c r="B253" s="1" t="s">
        <v>83</v>
      </c>
      <c r="C253" s="1" t="s">
        <v>1</v>
      </c>
      <c r="D253" s="1" t="s">
        <v>1</v>
      </c>
      <c r="E253" s="1" t="s">
        <v>0</v>
      </c>
      <c r="F253" s="1" t="s">
        <v>12</v>
      </c>
      <c r="G253" s="1" t="s">
        <v>425</v>
      </c>
      <c r="I253" t="str">
        <f t="shared" si="4"/>
        <v>Тархова 4 а</v>
      </c>
      <c r="J253">
        <f>VLOOKUP(I:I,[1]Декабрь!$D$7:$F$316,3,0)</f>
        <v>5</v>
      </c>
      <c r="L253" s="6" t="s">
        <v>364</v>
      </c>
      <c r="M253" s="9">
        <v>19.68</v>
      </c>
    </row>
    <row r="254" spans="1:13" ht="15.75" thickBot="1" x14ac:dyDescent="0.3">
      <c r="A254" s="1" t="s">
        <v>48</v>
      </c>
      <c r="B254" s="1" t="s">
        <v>110</v>
      </c>
      <c r="C254" s="1" t="s">
        <v>1</v>
      </c>
      <c r="D254" s="1" t="s">
        <v>1</v>
      </c>
      <c r="E254" s="1" t="s">
        <v>0</v>
      </c>
      <c r="F254" s="1" t="s">
        <v>12</v>
      </c>
      <c r="G254" s="1" t="s">
        <v>425</v>
      </c>
      <c r="I254" t="str">
        <f t="shared" ref="I254:I301" si="5">CONCATENATE(A254," ",B254)</f>
        <v>Тархова 4 б</v>
      </c>
      <c r="J254">
        <f>VLOOKUP(I:I,[1]Декабрь!$D$7:$F$316,3,0)</f>
        <v>5</v>
      </c>
      <c r="L254" s="6" t="s">
        <v>365</v>
      </c>
      <c r="M254" s="9">
        <v>21.58</v>
      </c>
    </row>
    <row r="255" spans="1:13" ht="15.75" thickBot="1" x14ac:dyDescent="0.3">
      <c r="A255" s="1" t="s">
        <v>48</v>
      </c>
      <c r="B255" s="1">
        <v>5</v>
      </c>
      <c r="C255" s="1" t="s">
        <v>1</v>
      </c>
      <c r="D255" s="1" t="s">
        <v>1</v>
      </c>
      <c r="E255" s="1" t="s">
        <v>0</v>
      </c>
      <c r="F255" s="1" t="s">
        <v>12</v>
      </c>
      <c r="G255" s="1" t="s">
        <v>425</v>
      </c>
      <c r="I255" t="str">
        <f t="shared" si="5"/>
        <v>Тархова 5</v>
      </c>
      <c r="J255">
        <f>VLOOKUP(I:I,[1]Декабрь!$D$7:$F$316,3,0)</f>
        <v>9</v>
      </c>
      <c r="L255" s="6" t="s">
        <v>366</v>
      </c>
      <c r="M255" s="9">
        <v>19.75</v>
      </c>
    </row>
    <row r="256" spans="1:13" ht="15.75" thickBot="1" x14ac:dyDescent="0.3">
      <c r="A256" s="1" t="s">
        <v>48</v>
      </c>
      <c r="B256" s="1">
        <v>6</v>
      </c>
      <c r="C256" s="1" t="s">
        <v>1</v>
      </c>
      <c r="D256" s="1" t="s">
        <v>1</v>
      </c>
      <c r="E256" s="1" t="s">
        <v>0</v>
      </c>
      <c r="F256" s="1" t="s">
        <v>12</v>
      </c>
      <c r="G256" s="1" t="s">
        <v>425</v>
      </c>
      <c r="I256" t="str">
        <f t="shared" si="5"/>
        <v>Тархова 6</v>
      </c>
      <c r="J256">
        <f>VLOOKUP(I:I,[1]Декабрь!$D$7:$F$316,3,0)</f>
        <v>9</v>
      </c>
      <c r="L256" s="6" t="s">
        <v>367</v>
      </c>
      <c r="M256" s="9">
        <v>23.45</v>
      </c>
    </row>
    <row r="257" spans="1:13" ht="15.75" thickBot="1" x14ac:dyDescent="0.3">
      <c r="A257" s="1" t="s">
        <v>48</v>
      </c>
      <c r="B257" s="1" t="s">
        <v>84</v>
      </c>
      <c r="C257" s="1" t="s">
        <v>1</v>
      </c>
      <c r="D257" s="1" t="s">
        <v>1</v>
      </c>
      <c r="E257" s="1" t="s">
        <v>0</v>
      </c>
      <c r="F257" s="1" t="s">
        <v>12</v>
      </c>
      <c r="G257" s="1" t="s">
        <v>425</v>
      </c>
      <c r="I257" t="str">
        <f t="shared" si="5"/>
        <v>Тархова 6 а</v>
      </c>
      <c r="J257">
        <f>VLOOKUP(I:I,[1]Декабрь!$D$7:$F$316,3,0)</f>
        <v>9</v>
      </c>
      <c r="L257" s="6" t="s">
        <v>368</v>
      </c>
      <c r="M257" s="9">
        <v>24.73</v>
      </c>
    </row>
    <row r="258" spans="1:13" ht="15.75" thickBot="1" x14ac:dyDescent="0.3">
      <c r="A258" s="1" t="s">
        <v>48</v>
      </c>
      <c r="B258" s="1" t="s">
        <v>111</v>
      </c>
      <c r="C258" s="1" t="s">
        <v>1</v>
      </c>
      <c r="D258" s="1" t="s">
        <v>1</v>
      </c>
      <c r="E258" s="1" t="s">
        <v>0</v>
      </c>
      <c r="F258" s="1" t="s">
        <v>12</v>
      </c>
      <c r="G258" s="1" t="s">
        <v>425</v>
      </c>
      <c r="I258" t="str">
        <f t="shared" si="5"/>
        <v>Тархова 6 б</v>
      </c>
      <c r="J258">
        <f>VLOOKUP(I:I,[1]Декабрь!$D$7:$F$316,3,0)</f>
        <v>9</v>
      </c>
      <c r="L258" s="6" t="s">
        <v>369</v>
      </c>
      <c r="M258" s="9">
        <v>24.59</v>
      </c>
    </row>
    <row r="259" spans="1:13" ht="15.75" thickBot="1" x14ac:dyDescent="0.3">
      <c r="A259" s="1" t="s">
        <v>48</v>
      </c>
      <c r="B259" s="1">
        <v>7</v>
      </c>
      <c r="C259" s="1" t="s">
        <v>1</v>
      </c>
      <c r="D259" s="1" t="s">
        <v>1</v>
      </c>
      <c r="E259" s="1" t="s">
        <v>0</v>
      </c>
      <c r="F259" s="1" t="s">
        <v>12</v>
      </c>
      <c r="G259" s="1" t="s">
        <v>425</v>
      </c>
      <c r="I259" t="str">
        <f t="shared" si="5"/>
        <v>Тархова 7</v>
      </c>
      <c r="J259">
        <f>VLOOKUP(I:I,[1]Декабрь!$D$7:$F$316,3,0)</f>
        <v>9</v>
      </c>
      <c r="L259" s="6" t="s">
        <v>370</v>
      </c>
      <c r="M259" s="9">
        <v>24.77</v>
      </c>
    </row>
    <row r="260" spans="1:13" ht="15.75" thickBot="1" x14ac:dyDescent="0.3">
      <c r="A260" s="1" t="s">
        <v>50</v>
      </c>
      <c r="B260" s="1" t="s">
        <v>112</v>
      </c>
      <c r="C260" s="1" t="s">
        <v>1</v>
      </c>
      <c r="D260" s="1" t="s">
        <v>1</v>
      </c>
      <c r="E260" s="1" t="s">
        <v>0</v>
      </c>
      <c r="F260" s="1" t="s">
        <v>12</v>
      </c>
      <c r="G260" s="1" t="s">
        <v>425</v>
      </c>
      <c r="I260" t="str">
        <f t="shared" si="5"/>
        <v>Топольчанская 1 б</v>
      </c>
      <c r="J260">
        <f>VLOOKUP(I:I,[1]Декабрь!$D$7:$F$316,3,0)</f>
        <v>9</v>
      </c>
      <c r="L260" s="6" t="s">
        <v>371</v>
      </c>
      <c r="M260" s="9">
        <v>24.85</v>
      </c>
    </row>
    <row r="261" spans="1:13" ht="15.75" thickBot="1" x14ac:dyDescent="0.3">
      <c r="A261" s="1" t="s">
        <v>50</v>
      </c>
      <c r="B261" s="1">
        <v>3</v>
      </c>
      <c r="C261" s="1" t="s">
        <v>1</v>
      </c>
      <c r="D261" s="1" t="s">
        <v>1</v>
      </c>
      <c r="E261" s="1" t="s">
        <v>0</v>
      </c>
      <c r="F261" s="1" t="s">
        <v>12</v>
      </c>
      <c r="G261" s="1" t="s">
        <v>425</v>
      </c>
      <c r="I261" t="str">
        <f t="shared" si="5"/>
        <v>Топольчанская 3</v>
      </c>
      <c r="J261">
        <f>VLOOKUP(I:I,[1]Декабрь!$D$7:$F$316,3,0)</f>
        <v>9</v>
      </c>
      <c r="L261" s="6" t="s">
        <v>372</v>
      </c>
      <c r="M261" s="9">
        <v>24.73</v>
      </c>
    </row>
    <row r="262" spans="1:13" ht="15.75" thickBot="1" x14ac:dyDescent="0.3">
      <c r="A262" s="1" t="s">
        <v>50</v>
      </c>
      <c r="B262" s="1" t="s">
        <v>67</v>
      </c>
      <c r="C262" s="1" t="s">
        <v>1</v>
      </c>
      <c r="D262" s="1" t="s">
        <v>1</v>
      </c>
      <c r="E262" s="1" t="s">
        <v>0</v>
      </c>
      <c r="F262" s="1" t="s">
        <v>12</v>
      </c>
      <c r="G262" s="1" t="s">
        <v>425</v>
      </c>
      <c r="I262" t="str">
        <f t="shared" si="5"/>
        <v>Топольчанская 3 а</v>
      </c>
      <c r="J262">
        <f>VLOOKUP(I:I,[1]Декабрь!$D$7:$F$316,3,0)</f>
        <v>9</v>
      </c>
      <c r="L262" s="6" t="s">
        <v>373</v>
      </c>
      <c r="M262" s="9">
        <v>24.72</v>
      </c>
    </row>
    <row r="263" spans="1:13" ht="15.75" thickBot="1" x14ac:dyDescent="0.3">
      <c r="A263" s="1" t="s">
        <v>50</v>
      </c>
      <c r="B263" s="1">
        <v>5</v>
      </c>
      <c r="C263" s="1" t="s">
        <v>1</v>
      </c>
      <c r="D263" s="1" t="s">
        <v>1</v>
      </c>
      <c r="E263" s="1" t="s">
        <v>0</v>
      </c>
      <c r="F263" s="1" t="s">
        <v>12</v>
      </c>
      <c r="G263" s="1" t="s">
        <v>425</v>
      </c>
      <c r="I263" t="str">
        <f t="shared" si="5"/>
        <v>Топольчанская 5</v>
      </c>
      <c r="J263">
        <f>VLOOKUP(I:I,[1]Декабрь!$D$7:$F$316,3,0)</f>
        <v>9</v>
      </c>
      <c r="L263" s="6" t="s">
        <v>374</v>
      </c>
      <c r="M263" s="9">
        <v>24.69</v>
      </c>
    </row>
    <row r="264" spans="1:13" ht="15.75" thickBot="1" x14ac:dyDescent="0.3">
      <c r="A264" s="1" t="s">
        <v>50</v>
      </c>
      <c r="B264" s="1">
        <v>1</v>
      </c>
      <c r="C264" s="1" t="s">
        <v>1</v>
      </c>
      <c r="D264" s="1" t="s">
        <v>1</v>
      </c>
      <c r="E264" s="1" t="s">
        <v>0</v>
      </c>
      <c r="F264" s="1" t="s">
        <v>12</v>
      </c>
      <c r="G264" s="1" t="s">
        <v>425</v>
      </c>
      <c r="I264" t="str">
        <f t="shared" si="5"/>
        <v>Топольчанская 1</v>
      </c>
      <c r="J264">
        <f>VLOOKUP(I:I,[1]Декабрь!$D$7:$F$316,3,0)</f>
        <v>9</v>
      </c>
      <c r="L264" s="6" t="s">
        <v>375</v>
      </c>
      <c r="M264" s="9">
        <v>24.91</v>
      </c>
    </row>
    <row r="265" spans="1:13" ht="15.75" thickBot="1" x14ac:dyDescent="0.3">
      <c r="A265" s="1" t="s">
        <v>50</v>
      </c>
      <c r="B265" s="1" t="s">
        <v>64</v>
      </c>
      <c r="C265" s="1" t="s">
        <v>1</v>
      </c>
      <c r="D265" s="1" t="s">
        <v>1</v>
      </c>
      <c r="E265" s="1" t="s">
        <v>0</v>
      </c>
      <c r="F265" s="1" t="s">
        <v>12</v>
      </c>
      <c r="G265" s="1" t="s">
        <v>425</v>
      </c>
      <c r="I265" t="str">
        <f t="shared" si="5"/>
        <v>Топольчанская 1 а</v>
      </c>
      <c r="J265">
        <f>VLOOKUP(I:I,[1]Декабрь!$D$7:$F$316,3,0)</f>
        <v>9</v>
      </c>
      <c r="L265" s="6" t="s">
        <v>376</v>
      </c>
      <c r="M265" s="9">
        <v>24.69</v>
      </c>
    </row>
    <row r="266" spans="1:13" ht="15.75" thickBot="1" x14ac:dyDescent="0.3">
      <c r="A266" s="1" t="s">
        <v>51</v>
      </c>
      <c r="B266" s="1">
        <v>2</v>
      </c>
      <c r="C266" s="1" t="s">
        <v>1</v>
      </c>
      <c r="D266" s="1" t="s">
        <v>1</v>
      </c>
      <c r="E266" s="1" t="s">
        <v>0</v>
      </c>
      <c r="F266" s="1" t="s">
        <v>12</v>
      </c>
      <c r="G266" s="1" t="s">
        <v>425</v>
      </c>
      <c r="I266" t="str">
        <f t="shared" si="5"/>
        <v>Уфимцева 2</v>
      </c>
      <c r="J266">
        <f>VLOOKUP(I:I,[1]Декабрь!$D$7:$F$316,3,0)</f>
        <v>9</v>
      </c>
      <c r="L266" s="6" t="s">
        <v>377</v>
      </c>
      <c r="M266" s="9">
        <v>23</v>
      </c>
    </row>
    <row r="267" spans="1:13" ht="15.75" thickBot="1" x14ac:dyDescent="0.3">
      <c r="A267" s="1" t="s">
        <v>51</v>
      </c>
      <c r="B267" s="1">
        <v>3</v>
      </c>
      <c r="C267" s="1" t="s">
        <v>1</v>
      </c>
      <c r="D267" s="1" t="s">
        <v>1</v>
      </c>
      <c r="E267" s="1" t="s">
        <v>0</v>
      </c>
      <c r="F267" s="1" t="s">
        <v>12</v>
      </c>
      <c r="G267" s="1" t="s">
        <v>425</v>
      </c>
      <c r="I267" t="str">
        <f t="shared" si="5"/>
        <v>Уфимцева 3</v>
      </c>
      <c r="J267">
        <f>VLOOKUP(I:I,[1]Декабрь!$D$7:$F$316,3,0)</f>
        <v>10</v>
      </c>
      <c r="L267" s="6" t="s">
        <v>378</v>
      </c>
      <c r="M267" s="9">
        <v>25.08</v>
      </c>
    </row>
    <row r="268" spans="1:13" ht="15.75" thickBot="1" x14ac:dyDescent="0.3">
      <c r="A268" s="1" t="s">
        <v>51</v>
      </c>
      <c r="B268" s="1">
        <v>4</v>
      </c>
      <c r="C268" s="1" t="s">
        <v>1</v>
      </c>
      <c r="D268" s="1" t="s">
        <v>1</v>
      </c>
      <c r="E268" s="1" t="s">
        <v>0</v>
      </c>
      <c r="F268" s="1" t="s">
        <v>12</v>
      </c>
      <c r="G268" s="1" t="s">
        <v>425</v>
      </c>
      <c r="I268" t="str">
        <f t="shared" si="5"/>
        <v>Уфимцева 4</v>
      </c>
      <c r="J268">
        <f>VLOOKUP(I:I,[1]Декабрь!$D$7:$F$316,3,0)</f>
        <v>9</v>
      </c>
      <c r="L268" s="6" t="s">
        <v>379</v>
      </c>
      <c r="M268" s="9">
        <v>25.21</v>
      </c>
    </row>
    <row r="269" spans="1:13" ht="15.75" thickBot="1" x14ac:dyDescent="0.3">
      <c r="A269" s="1" t="s">
        <v>51</v>
      </c>
      <c r="B269" s="1">
        <v>10</v>
      </c>
      <c r="C269" s="1" t="s">
        <v>1</v>
      </c>
      <c r="D269" s="1" t="s">
        <v>1</v>
      </c>
      <c r="E269" s="1" t="s">
        <v>0</v>
      </c>
      <c r="F269" s="1" t="s">
        <v>12</v>
      </c>
      <c r="G269" s="1" t="s">
        <v>425</v>
      </c>
      <c r="I269" t="str">
        <f t="shared" si="5"/>
        <v>Уфимцева 10</v>
      </c>
      <c r="J269">
        <f>VLOOKUP(I:I,[1]Декабрь!$D$7:$F$316,3,0)</f>
        <v>9</v>
      </c>
      <c r="L269" s="6" t="s">
        <v>380</v>
      </c>
      <c r="M269" s="9">
        <v>24.88</v>
      </c>
    </row>
    <row r="270" spans="1:13" ht="15.75" thickBot="1" x14ac:dyDescent="0.3">
      <c r="A270" s="1" t="s">
        <v>51</v>
      </c>
      <c r="B270" s="1">
        <v>12</v>
      </c>
      <c r="C270" s="1" t="s">
        <v>1</v>
      </c>
      <c r="D270" s="1" t="s">
        <v>1</v>
      </c>
      <c r="E270" s="1" t="s">
        <v>0</v>
      </c>
      <c r="F270" s="1" t="s">
        <v>12</v>
      </c>
      <c r="G270" s="1" t="s">
        <v>425</v>
      </c>
      <c r="I270" t="str">
        <f t="shared" si="5"/>
        <v>Уфимцева 12</v>
      </c>
      <c r="J270">
        <f>VLOOKUP(I:I,[1]Декабрь!$D$7:$F$316,3,0)</f>
        <v>9</v>
      </c>
      <c r="L270" s="6" t="s">
        <v>381</v>
      </c>
      <c r="M270" s="9">
        <v>23.41</v>
      </c>
    </row>
    <row r="271" spans="1:13" ht="15.75" thickBot="1" x14ac:dyDescent="0.3">
      <c r="A271" s="1" t="s">
        <v>51</v>
      </c>
      <c r="B271" s="1" t="s">
        <v>76</v>
      </c>
      <c r="C271" s="1" t="s">
        <v>1</v>
      </c>
      <c r="D271" s="1" t="s">
        <v>1</v>
      </c>
      <c r="E271" s="1" t="s">
        <v>0</v>
      </c>
      <c r="F271" s="1" t="s">
        <v>12</v>
      </c>
      <c r="G271" s="1" t="s">
        <v>425</v>
      </c>
      <c r="I271" t="str">
        <f t="shared" si="5"/>
        <v>Уфимцева 12 а</v>
      </c>
      <c r="J271">
        <f>VLOOKUP(I:I,[1]Декабрь!$D$7:$F$316,3,0)</f>
        <v>9</v>
      </c>
      <c r="L271" s="6" t="s">
        <v>382</v>
      </c>
      <c r="M271" s="9">
        <v>25.26</v>
      </c>
    </row>
    <row r="272" spans="1:13" ht="15.75" thickBot="1" x14ac:dyDescent="0.3">
      <c r="A272" s="1" t="s">
        <v>51</v>
      </c>
      <c r="B272" s="1">
        <v>6</v>
      </c>
      <c r="C272" s="1" t="s">
        <v>1</v>
      </c>
      <c r="D272" s="1" t="s">
        <v>1</v>
      </c>
      <c r="E272" s="1" t="s">
        <v>0</v>
      </c>
      <c r="F272" s="1" t="s">
        <v>12</v>
      </c>
      <c r="G272" s="1" t="s">
        <v>425</v>
      </c>
      <c r="I272" t="str">
        <f t="shared" si="5"/>
        <v>Уфимцева 6</v>
      </c>
      <c r="J272">
        <f>VLOOKUP(I:I,[1]Декабрь!$D$7:$F$316,3,0)</f>
        <v>9</v>
      </c>
      <c r="L272" s="6" t="s">
        <v>383</v>
      </c>
      <c r="M272" s="9">
        <v>23.56</v>
      </c>
    </row>
    <row r="273" spans="1:13" ht="15.75" thickBot="1" x14ac:dyDescent="0.3">
      <c r="A273" s="1" t="s">
        <v>52</v>
      </c>
      <c r="B273" s="1">
        <v>6</v>
      </c>
      <c r="C273" s="1" t="s">
        <v>1</v>
      </c>
      <c r="D273" s="1" t="s">
        <v>1</v>
      </c>
      <c r="E273" s="1" t="s">
        <v>0</v>
      </c>
      <c r="F273" s="1" t="s">
        <v>12</v>
      </c>
      <c r="G273" s="1" t="s">
        <v>425</v>
      </c>
      <c r="I273" t="str">
        <f t="shared" si="5"/>
        <v>Центральная 6</v>
      </c>
      <c r="J273">
        <f>VLOOKUP(I:I,[1]Декабрь!$D$7:$F$316,3,0)</f>
        <v>9</v>
      </c>
      <c r="L273" s="6" t="s">
        <v>384</v>
      </c>
      <c r="M273" s="9">
        <v>24.33</v>
      </c>
    </row>
    <row r="274" spans="1:13" ht="15.75" thickBot="1" x14ac:dyDescent="0.3">
      <c r="A274" s="1" t="s">
        <v>53</v>
      </c>
      <c r="B274" s="1">
        <v>1</v>
      </c>
      <c r="C274" s="1" t="s">
        <v>1</v>
      </c>
      <c r="D274" s="1" t="s">
        <v>1</v>
      </c>
      <c r="E274" s="1" t="s">
        <v>0</v>
      </c>
      <c r="F274" s="1" t="s">
        <v>12</v>
      </c>
      <c r="G274" s="1" t="s">
        <v>425</v>
      </c>
      <c r="I274" t="str">
        <f t="shared" si="5"/>
        <v>Чемодурова 1</v>
      </c>
      <c r="J274">
        <f>VLOOKUP(I:I,[1]Декабрь!$D$7:$F$316,3,0)</f>
        <v>9</v>
      </c>
      <c r="L274" s="6" t="s">
        <v>385</v>
      </c>
      <c r="M274" s="9">
        <v>24.37</v>
      </c>
    </row>
    <row r="275" spans="1:13" ht="15.75" thickBot="1" x14ac:dyDescent="0.3">
      <c r="A275" s="1" t="s">
        <v>53</v>
      </c>
      <c r="B275" s="1">
        <v>12</v>
      </c>
      <c r="C275" s="1" t="s">
        <v>1</v>
      </c>
      <c r="D275" s="1" t="s">
        <v>1</v>
      </c>
      <c r="E275" s="1" t="s">
        <v>0</v>
      </c>
      <c r="F275" s="1" t="s">
        <v>12</v>
      </c>
      <c r="G275" s="1" t="s">
        <v>425</v>
      </c>
      <c r="I275" t="str">
        <f t="shared" si="5"/>
        <v>Чемодурова 12</v>
      </c>
      <c r="J275">
        <f>VLOOKUP(I:I,[1]Декабрь!$D$7:$F$316,3,0)</f>
        <v>5</v>
      </c>
      <c r="L275" s="6" t="s">
        <v>386</v>
      </c>
      <c r="M275" s="9">
        <v>19.87</v>
      </c>
    </row>
    <row r="276" spans="1:13" ht="15.75" thickBot="1" x14ac:dyDescent="0.3">
      <c r="A276" s="1" t="s">
        <v>53</v>
      </c>
      <c r="B276" s="1">
        <v>13</v>
      </c>
      <c r="C276" s="1" t="s">
        <v>1</v>
      </c>
      <c r="D276" s="1" t="s">
        <v>1</v>
      </c>
      <c r="E276" s="1" t="s">
        <v>0</v>
      </c>
      <c r="F276" s="1" t="s">
        <v>12</v>
      </c>
      <c r="G276" s="1" t="s">
        <v>425</v>
      </c>
      <c r="I276" t="str">
        <f t="shared" si="5"/>
        <v>Чемодурова 13</v>
      </c>
      <c r="J276">
        <f>VLOOKUP(I:I,[1]Декабрь!$D$7:$F$316,3,0)</f>
        <v>9</v>
      </c>
      <c r="L276" s="6" t="s">
        <v>387</v>
      </c>
      <c r="M276" s="9">
        <v>24.33</v>
      </c>
    </row>
    <row r="277" spans="1:13" ht="15.75" thickBot="1" x14ac:dyDescent="0.3">
      <c r="A277" s="1" t="s">
        <v>53</v>
      </c>
      <c r="B277" s="1">
        <v>3</v>
      </c>
      <c r="C277" s="1" t="s">
        <v>1</v>
      </c>
      <c r="D277" s="1" t="s">
        <v>1</v>
      </c>
      <c r="E277" s="1" t="s">
        <v>0</v>
      </c>
      <c r="F277" s="1" t="s">
        <v>12</v>
      </c>
      <c r="G277" s="1" t="s">
        <v>425</v>
      </c>
      <c r="I277" t="str">
        <f t="shared" si="5"/>
        <v>Чемодурова 3</v>
      </c>
      <c r="J277">
        <f>VLOOKUP(I:I,[1]Декабрь!$D$7:$F$316,3,0)</f>
        <v>5</v>
      </c>
      <c r="L277" s="6" t="s">
        <v>388</v>
      </c>
      <c r="M277" s="9">
        <v>23.85</v>
      </c>
    </row>
    <row r="278" spans="1:13" ht="15.75" thickBot="1" x14ac:dyDescent="0.3">
      <c r="A278" s="1" t="s">
        <v>53</v>
      </c>
      <c r="B278" s="1">
        <v>5</v>
      </c>
      <c r="C278" s="1" t="s">
        <v>1</v>
      </c>
      <c r="D278" s="1" t="s">
        <v>1</v>
      </c>
      <c r="E278" s="1" t="s">
        <v>0</v>
      </c>
      <c r="F278" s="1" t="s">
        <v>12</v>
      </c>
      <c r="G278" s="1" t="s">
        <v>425</v>
      </c>
      <c r="I278" t="str">
        <f t="shared" si="5"/>
        <v>Чемодурова 5</v>
      </c>
      <c r="J278">
        <f>VLOOKUP(I:I,[1]Декабрь!$D$7:$F$316,3,0)</f>
        <v>5</v>
      </c>
      <c r="L278" s="6" t="s">
        <v>389</v>
      </c>
      <c r="M278" s="9">
        <v>23.27</v>
      </c>
    </row>
    <row r="279" spans="1:13" ht="15.75" thickBot="1" x14ac:dyDescent="0.3">
      <c r="A279" s="1" t="s">
        <v>53</v>
      </c>
      <c r="B279" s="1" t="s">
        <v>79</v>
      </c>
      <c r="C279" s="1" t="s">
        <v>1</v>
      </c>
      <c r="D279" s="1" t="s">
        <v>1</v>
      </c>
      <c r="E279" s="1" t="s">
        <v>0</v>
      </c>
      <c r="F279" s="1" t="s">
        <v>12</v>
      </c>
      <c r="G279" s="1" t="s">
        <v>425</v>
      </c>
      <c r="I279" t="str">
        <f t="shared" si="5"/>
        <v>Чемодурова 5 а</v>
      </c>
      <c r="J279">
        <f>VLOOKUP(I:I,[1]Декабрь!$D$7:$F$316,3,0)</f>
        <v>5</v>
      </c>
      <c r="L279" s="6" t="s">
        <v>390</v>
      </c>
      <c r="M279" s="9">
        <v>23.12</v>
      </c>
    </row>
    <row r="280" spans="1:13" ht="15.75" thickBot="1" x14ac:dyDescent="0.3">
      <c r="A280" s="1" t="s">
        <v>53</v>
      </c>
      <c r="B280" s="1">
        <v>6</v>
      </c>
      <c r="C280" s="1" t="s">
        <v>1</v>
      </c>
      <c r="D280" s="1" t="s">
        <v>1</v>
      </c>
      <c r="E280" s="1" t="s">
        <v>0</v>
      </c>
      <c r="F280" s="1" t="s">
        <v>12</v>
      </c>
      <c r="G280" s="1" t="s">
        <v>425</v>
      </c>
      <c r="I280" t="str">
        <f t="shared" si="5"/>
        <v>Чемодурова 6</v>
      </c>
      <c r="J280">
        <f>VLOOKUP(I:I,[1]Декабрь!$D$7:$F$316,3,0)</f>
        <v>5</v>
      </c>
      <c r="L280" s="6" t="s">
        <v>391</v>
      </c>
      <c r="M280" s="9">
        <v>22.67</v>
      </c>
    </row>
    <row r="281" spans="1:13" ht="15.75" thickBot="1" x14ac:dyDescent="0.3">
      <c r="A281" s="1" t="s">
        <v>53</v>
      </c>
      <c r="B281" s="1">
        <v>7</v>
      </c>
      <c r="C281" s="1" t="s">
        <v>1</v>
      </c>
      <c r="D281" s="1" t="s">
        <v>1</v>
      </c>
      <c r="E281" s="1" t="s">
        <v>0</v>
      </c>
      <c r="F281" s="1" t="s">
        <v>12</v>
      </c>
      <c r="G281" s="1" t="s">
        <v>425</v>
      </c>
      <c r="I281" t="str">
        <f t="shared" si="5"/>
        <v>Чемодурова 7</v>
      </c>
      <c r="J281">
        <f>VLOOKUP(I:I,[1]Декабрь!$D$7:$F$316,3,0)</f>
        <v>5</v>
      </c>
      <c r="L281" s="6" t="s">
        <v>392</v>
      </c>
      <c r="M281" s="9">
        <v>20.09</v>
      </c>
    </row>
    <row r="282" spans="1:13" ht="15.75" thickBot="1" x14ac:dyDescent="0.3">
      <c r="A282" s="1" t="s">
        <v>53</v>
      </c>
      <c r="B282" s="1">
        <v>8</v>
      </c>
      <c r="C282" s="1" t="s">
        <v>1</v>
      </c>
      <c r="D282" s="1" t="s">
        <v>1</v>
      </c>
      <c r="E282" s="1" t="s">
        <v>0</v>
      </c>
      <c r="F282" s="1" t="s">
        <v>12</v>
      </c>
      <c r="G282" s="1" t="s">
        <v>425</v>
      </c>
      <c r="I282" t="str">
        <f t="shared" si="5"/>
        <v>Чемодурова 8</v>
      </c>
      <c r="J282">
        <f>VLOOKUP(I:I,[1]Декабрь!$D$7:$F$316,3,0)</f>
        <v>5</v>
      </c>
      <c r="L282" s="6" t="s">
        <v>393</v>
      </c>
      <c r="M282" s="9">
        <v>24.71</v>
      </c>
    </row>
    <row r="283" spans="1:13" ht="15.75" thickBot="1" x14ac:dyDescent="0.3">
      <c r="A283" s="1" t="s">
        <v>53</v>
      </c>
      <c r="B283" s="1" t="s">
        <v>88</v>
      </c>
      <c r="C283" s="1" t="s">
        <v>1</v>
      </c>
      <c r="D283" s="1" t="s">
        <v>1</v>
      </c>
      <c r="E283" s="1" t="s">
        <v>0</v>
      </c>
      <c r="F283" s="1" t="s">
        <v>12</v>
      </c>
      <c r="G283" s="1" t="s">
        <v>425</v>
      </c>
      <c r="I283" t="str">
        <f t="shared" si="5"/>
        <v>Чемодурова 8 а</v>
      </c>
      <c r="J283">
        <f>VLOOKUP(I:I,[1]Декабрь!$D$7:$F$316,3,0)</f>
        <v>9</v>
      </c>
      <c r="L283" s="6" t="s">
        <v>394</v>
      </c>
      <c r="M283" s="9">
        <v>23.55</v>
      </c>
    </row>
    <row r="284" spans="1:13" ht="15.75" thickBot="1" x14ac:dyDescent="0.3">
      <c r="A284" s="1" t="s">
        <v>53</v>
      </c>
      <c r="B284" s="1">
        <v>9</v>
      </c>
      <c r="C284" s="1" t="s">
        <v>1</v>
      </c>
      <c r="D284" s="1" t="s">
        <v>1</v>
      </c>
      <c r="E284" s="1" t="s">
        <v>0</v>
      </c>
      <c r="F284" s="1" t="s">
        <v>12</v>
      </c>
      <c r="G284" s="1" t="s">
        <v>425</v>
      </c>
      <c r="I284" t="str">
        <f t="shared" si="5"/>
        <v>Чемодурова 9</v>
      </c>
      <c r="J284">
        <f>VLOOKUP(I:I,[1]Декабрь!$D$7:$F$316,3,0)</f>
        <v>9</v>
      </c>
      <c r="L284" s="6" t="s">
        <v>395</v>
      </c>
      <c r="M284" s="9">
        <v>23.67</v>
      </c>
    </row>
    <row r="285" spans="1:13" ht="15.75" thickBot="1" x14ac:dyDescent="0.3">
      <c r="A285" s="1" t="s">
        <v>54</v>
      </c>
      <c r="B285" s="1">
        <v>31</v>
      </c>
      <c r="C285" s="1" t="s">
        <v>1</v>
      </c>
      <c r="D285" s="1" t="s">
        <v>1</v>
      </c>
      <c r="E285" s="1" t="s">
        <v>0</v>
      </c>
      <c r="F285" s="1" t="s">
        <v>12</v>
      </c>
      <c r="G285" s="1" t="s">
        <v>425</v>
      </c>
      <c r="I285" t="str">
        <f t="shared" si="5"/>
        <v>Черниговская 31</v>
      </c>
      <c r="J285">
        <f>VLOOKUP(I:I,[1]Декабрь!$D$7:$F$316,3,0)</f>
        <v>10</v>
      </c>
      <c r="L285" s="6" t="s">
        <v>396</v>
      </c>
      <c r="M285" s="9">
        <v>23.05</v>
      </c>
    </row>
    <row r="286" spans="1:13" ht="15.75" thickBot="1" x14ac:dyDescent="0.3">
      <c r="A286" s="1" t="s">
        <v>55</v>
      </c>
      <c r="B286" s="1">
        <v>1</v>
      </c>
      <c r="C286" s="1" t="s">
        <v>1</v>
      </c>
      <c r="D286" s="1" t="s">
        <v>1</v>
      </c>
      <c r="E286" s="1" t="s">
        <v>0</v>
      </c>
      <c r="F286" s="1" t="s">
        <v>12</v>
      </c>
      <c r="G286" s="1" t="s">
        <v>425</v>
      </c>
      <c r="I286" t="str">
        <f t="shared" si="5"/>
        <v>Чехова 1</v>
      </c>
      <c r="J286">
        <f>VLOOKUP(I:I,[1]Декабрь!$D$7:$F$316,3,0)</f>
        <v>9</v>
      </c>
      <c r="L286" s="6" t="s">
        <v>397</v>
      </c>
      <c r="M286" s="9">
        <v>23.18</v>
      </c>
    </row>
    <row r="287" spans="1:13" ht="15.75" thickBot="1" x14ac:dyDescent="0.3">
      <c r="A287" s="1" t="s">
        <v>56</v>
      </c>
      <c r="B287" s="1">
        <v>18</v>
      </c>
      <c r="C287" s="1" t="s">
        <v>1</v>
      </c>
      <c r="D287" s="1" t="s">
        <v>1</v>
      </c>
      <c r="E287" s="1" t="s">
        <v>0</v>
      </c>
      <c r="F287" s="1" t="s">
        <v>12</v>
      </c>
      <c r="G287" s="1" t="s">
        <v>425</v>
      </c>
      <c r="I287" t="str">
        <f t="shared" si="5"/>
        <v>Шевченко 18</v>
      </c>
      <c r="J287" t="e">
        <f>VLOOKUP(I:I,[1]Декабрь!$D$7:$F$316,3,0)</f>
        <v>#N/A</v>
      </c>
      <c r="L287" s="6" t="s">
        <v>398</v>
      </c>
      <c r="M287" s="9">
        <v>24.3</v>
      </c>
    </row>
    <row r="288" spans="1:13" ht="26.25" thickBot="1" x14ac:dyDescent="0.3">
      <c r="A288" s="1" t="s">
        <v>57</v>
      </c>
      <c r="B288" s="1">
        <v>26</v>
      </c>
      <c r="C288" s="1" t="s">
        <v>21</v>
      </c>
      <c r="D288" s="1" t="s">
        <v>21</v>
      </c>
      <c r="E288" s="1" t="s">
        <v>0</v>
      </c>
      <c r="F288" s="1" t="s">
        <v>12</v>
      </c>
      <c r="G288" s="1" t="s">
        <v>425</v>
      </c>
      <c r="I288" t="str">
        <f t="shared" si="5"/>
        <v>Шехурдина 26</v>
      </c>
      <c r="J288">
        <f>VLOOKUP(I:I,[1]Декабрь!$D$7:$F$316,3,0)</f>
        <v>9</v>
      </c>
      <c r="L288" s="6" t="s">
        <v>399</v>
      </c>
      <c r="M288" s="9">
        <v>24.36</v>
      </c>
    </row>
    <row r="289" spans="1:13" ht="15.75" thickBot="1" x14ac:dyDescent="0.3">
      <c r="A289" s="1" t="s">
        <v>57</v>
      </c>
      <c r="B289" s="1">
        <v>30</v>
      </c>
      <c r="C289" s="1" t="s">
        <v>1</v>
      </c>
      <c r="D289" s="1" t="s">
        <v>1</v>
      </c>
      <c r="E289" s="1" t="s">
        <v>0</v>
      </c>
      <c r="F289" s="1" t="s">
        <v>12</v>
      </c>
      <c r="G289" s="1" t="s">
        <v>425</v>
      </c>
      <c r="I289" t="str">
        <f t="shared" si="5"/>
        <v>Шехурдина 30</v>
      </c>
      <c r="J289">
        <f>VLOOKUP(I:I,[1]Декабрь!$D$7:$F$316,3,0)</f>
        <v>5</v>
      </c>
      <c r="L289" s="6" t="s">
        <v>400</v>
      </c>
      <c r="M289" s="9">
        <v>24.75</v>
      </c>
    </row>
    <row r="290" spans="1:13" ht="15.75" thickBot="1" x14ac:dyDescent="0.3">
      <c r="A290" s="1" t="s">
        <v>57</v>
      </c>
      <c r="B290" s="1" t="s">
        <v>97</v>
      </c>
      <c r="C290" s="1" t="s">
        <v>1</v>
      </c>
      <c r="D290" s="1" t="s">
        <v>1</v>
      </c>
      <c r="E290" s="1" t="s">
        <v>0</v>
      </c>
      <c r="F290" s="1" t="s">
        <v>12</v>
      </c>
      <c r="G290" s="1" t="s">
        <v>425</v>
      </c>
      <c r="I290" t="str">
        <f t="shared" si="5"/>
        <v>Шехурдина 30 а</v>
      </c>
      <c r="J290">
        <f>VLOOKUP(I:I,[1]Декабрь!$D$7:$F$316,3,0)</f>
        <v>5</v>
      </c>
      <c r="L290" s="6" t="s">
        <v>401</v>
      </c>
      <c r="M290" s="9">
        <v>24.71</v>
      </c>
    </row>
    <row r="291" spans="1:13" ht="15.75" thickBot="1" x14ac:dyDescent="0.3">
      <c r="A291" s="1" t="s">
        <v>57</v>
      </c>
      <c r="B291" s="1">
        <v>32</v>
      </c>
      <c r="C291" s="1" t="s">
        <v>1</v>
      </c>
      <c r="D291" s="1" t="s">
        <v>1</v>
      </c>
      <c r="E291" s="1" t="s">
        <v>0</v>
      </c>
      <c r="F291" s="1" t="s">
        <v>12</v>
      </c>
      <c r="G291" s="1" t="s">
        <v>425</v>
      </c>
      <c r="I291" t="str">
        <f t="shared" si="5"/>
        <v>Шехурдина 32</v>
      </c>
      <c r="J291">
        <f>VLOOKUP(I:I,[1]Декабрь!$D$7:$F$316,3,0)</f>
        <v>5</v>
      </c>
      <c r="L291" s="6" t="s">
        <v>402</v>
      </c>
      <c r="M291" s="9">
        <v>20.149999999999999</v>
      </c>
    </row>
    <row r="292" spans="1:13" ht="15.75" thickBot="1" x14ac:dyDescent="0.3">
      <c r="A292" s="1" t="s">
        <v>57</v>
      </c>
      <c r="B292" s="1" t="s">
        <v>98</v>
      </c>
      <c r="C292" s="1" t="s">
        <v>1</v>
      </c>
      <c r="D292" s="1" t="s">
        <v>1</v>
      </c>
      <c r="E292" s="1" t="s">
        <v>0</v>
      </c>
      <c r="F292" s="1" t="s">
        <v>12</v>
      </c>
      <c r="G292" s="1" t="s">
        <v>425</v>
      </c>
      <c r="I292" t="str">
        <f t="shared" si="5"/>
        <v>Шехурдина 32 а</v>
      </c>
      <c r="J292">
        <f>VLOOKUP(I:I,[1]Декабрь!$D$7:$F$316,3,0)</f>
        <v>5</v>
      </c>
      <c r="L292" s="6" t="s">
        <v>403</v>
      </c>
      <c r="M292" s="9">
        <v>25.31</v>
      </c>
    </row>
    <row r="293" spans="1:13" ht="15.75" thickBot="1" x14ac:dyDescent="0.3">
      <c r="A293" s="1" t="s">
        <v>57</v>
      </c>
      <c r="B293" s="1">
        <v>34</v>
      </c>
      <c r="C293" s="1" t="s">
        <v>1</v>
      </c>
      <c r="D293" s="1" t="s">
        <v>1</v>
      </c>
      <c r="E293" s="1" t="s">
        <v>0</v>
      </c>
      <c r="F293" s="1" t="s">
        <v>12</v>
      </c>
      <c r="G293" s="1" t="s">
        <v>425</v>
      </c>
      <c r="I293" t="str">
        <f t="shared" si="5"/>
        <v>Шехурдина 34</v>
      </c>
      <c r="J293">
        <f>VLOOKUP(I:I,[1]Декабрь!$D$7:$F$316,3,0)</f>
        <v>9</v>
      </c>
      <c r="L293" s="6" t="s">
        <v>404</v>
      </c>
      <c r="M293" s="9">
        <v>25.08</v>
      </c>
    </row>
    <row r="294" spans="1:13" ht="15.75" thickBot="1" x14ac:dyDescent="0.3">
      <c r="A294" s="1" t="s">
        <v>57</v>
      </c>
      <c r="B294" s="1" t="s">
        <v>99</v>
      </c>
      <c r="C294" s="1" t="s">
        <v>1</v>
      </c>
      <c r="D294" s="1" t="s">
        <v>1</v>
      </c>
      <c r="E294" s="1" t="s">
        <v>0</v>
      </c>
      <c r="F294" s="1" t="s">
        <v>12</v>
      </c>
      <c r="G294" s="1" t="s">
        <v>425</v>
      </c>
      <c r="I294" t="str">
        <f t="shared" si="5"/>
        <v>Шехурдина 36 а</v>
      </c>
      <c r="J294">
        <f>VLOOKUP(I:I,[1]Декабрь!$D$7:$F$316,3,0)</f>
        <v>9</v>
      </c>
      <c r="L294" s="6" t="s">
        <v>405</v>
      </c>
      <c r="M294" s="9">
        <v>25.4</v>
      </c>
    </row>
    <row r="295" spans="1:13" ht="15.75" thickBot="1" x14ac:dyDescent="0.3">
      <c r="A295" s="1" t="s">
        <v>57</v>
      </c>
      <c r="B295" s="1">
        <v>38</v>
      </c>
      <c r="C295" s="1" t="s">
        <v>1</v>
      </c>
      <c r="D295" s="1" t="s">
        <v>1</v>
      </c>
      <c r="E295" s="1" t="s">
        <v>0</v>
      </c>
      <c r="F295" s="1" t="s">
        <v>12</v>
      </c>
      <c r="G295" s="1" t="s">
        <v>425</v>
      </c>
      <c r="I295" t="str">
        <f t="shared" si="5"/>
        <v>Шехурдина 38</v>
      </c>
      <c r="J295">
        <f>VLOOKUP(I:I,[1]Декабрь!$D$7:$F$316,3,0)</f>
        <v>9</v>
      </c>
      <c r="L295" s="6" t="s">
        <v>406</v>
      </c>
      <c r="M295" s="9">
        <v>25.01</v>
      </c>
    </row>
    <row r="296" spans="1:13" ht="15.75" thickBot="1" x14ac:dyDescent="0.3">
      <c r="A296" s="1" t="s">
        <v>58</v>
      </c>
      <c r="B296" s="1">
        <v>21</v>
      </c>
      <c r="C296" s="1" t="s">
        <v>20</v>
      </c>
      <c r="D296" s="1" t="s">
        <v>59</v>
      </c>
      <c r="E296" s="1" t="s">
        <v>0</v>
      </c>
      <c r="F296" s="1" t="s">
        <v>12</v>
      </c>
      <c r="G296" s="1" t="s">
        <v>425</v>
      </c>
      <c r="I296" t="str">
        <f t="shared" si="5"/>
        <v>Школьная 21</v>
      </c>
      <c r="J296">
        <f>VLOOKUP(I:I,[1]Декабрь!$D$7:$F$316,3,0)</f>
        <v>5</v>
      </c>
      <c r="L296" s="6" t="s">
        <v>407</v>
      </c>
      <c r="M296" s="9">
        <v>24.58</v>
      </c>
    </row>
    <row r="297" spans="1:13" ht="15.75" thickBot="1" x14ac:dyDescent="0.3">
      <c r="A297" s="1" t="s">
        <v>58</v>
      </c>
      <c r="B297" s="1">
        <v>25</v>
      </c>
      <c r="C297" s="1" t="s">
        <v>1</v>
      </c>
      <c r="D297" s="1" t="s">
        <v>1</v>
      </c>
      <c r="E297" s="1" t="s">
        <v>0</v>
      </c>
      <c r="F297" s="1" t="s">
        <v>12</v>
      </c>
      <c r="G297" s="1" t="s">
        <v>425</v>
      </c>
      <c r="I297" t="str">
        <f t="shared" si="5"/>
        <v>Школьная 25</v>
      </c>
      <c r="J297">
        <f>VLOOKUP(I:I,[1]Декабрь!$D$7:$F$316,3,0)</f>
        <v>5</v>
      </c>
      <c r="L297" s="6" t="s">
        <v>408</v>
      </c>
      <c r="M297" s="9">
        <v>24.62</v>
      </c>
    </row>
    <row r="298" spans="1:13" ht="15.75" thickBot="1" x14ac:dyDescent="0.3">
      <c r="A298" s="1" t="s">
        <v>58</v>
      </c>
      <c r="B298" s="1">
        <v>27</v>
      </c>
      <c r="C298" s="1" t="s">
        <v>1</v>
      </c>
      <c r="D298" s="1" t="s">
        <v>1</v>
      </c>
      <c r="E298" s="1" t="s">
        <v>0</v>
      </c>
      <c r="F298" s="1" t="s">
        <v>12</v>
      </c>
      <c r="G298" s="1" t="s">
        <v>425</v>
      </c>
      <c r="I298" t="str">
        <f t="shared" si="5"/>
        <v>Школьная 27</v>
      </c>
      <c r="J298">
        <f>VLOOKUP(I:I,[1]Декабрь!$D$7:$F$316,3,0)</f>
        <v>5</v>
      </c>
      <c r="L298" s="6" t="s">
        <v>409</v>
      </c>
      <c r="M298" s="9">
        <v>24.54</v>
      </c>
    </row>
    <row r="299" spans="1:13" ht="15.75" thickBot="1" x14ac:dyDescent="0.3">
      <c r="A299" s="1" t="s">
        <v>58</v>
      </c>
      <c r="B299" s="1" t="s">
        <v>78</v>
      </c>
      <c r="C299" s="1" t="s">
        <v>20</v>
      </c>
      <c r="D299" s="1" t="s">
        <v>59</v>
      </c>
      <c r="E299" s="1" t="s">
        <v>0</v>
      </c>
      <c r="F299" s="1" t="s">
        <v>12</v>
      </c>
      <c r="G299" s="1" t="s">
        <v>425</v>
      </c>
      <c r="I299" t="str">
        <f t="shared" si="5"/>
        <v>Школьная 27 а</v>
      </c>
      <c r="J299">
        <f>VLOOKUP(I:I,[1]Декабрь!$D$7:$F$316,3,0)</f>
        <v>5</v>
      </c>
      <c r="L299" s="6" t="s">
        <v>410</v>
      </c>
      <c r="M299" s="9">
        <v>24.59</v>
      </c>
    </row>
    <row r="300" spans="1:13" ht="15.75" thickBot="1" x14ac:dyDescent="0.3">
      <c r="A300" s="1" t="s">
        <v>60</v>
      </c>
      <c r="B300" s="1">
        <v>10</v>
      </c>
      <c r="C300" s="1" t="s">
        <v>1</v>
      </c>
      <c r="D300" s="1" t="s">
        <v>1</v>
      </c>
      <c r="E300" s="1" t="s">
        <v>0</v>
      </c>
      <c r="F300" s="1" t="s">
        <v>12</v>
      </c>
      <c r="G300" s="1" t="s">
        <v>425</v>
      </c>
      <c r="I300" t="str">
        <f t="shared" si="5"/>
        <v>Электронная 10</v>
      </c>
      <c r="J300">
        <f>VLOOKUP(I:I,[1]Декабрь!$D$7:$F$316,3,0)</f>
        <v>9</v>
      </c>
      <c r="L300" s="6" t="s">
        <v>411</v>
      </c>
      <c r="M300" s="9">
        <v>24.97</v>
      </c>
    </row>
    <row r="301" spans="1:13" ht="15.75" thickBot="1" x14ac:dyDescent="0.3">
      <c r="A301" s="1" t="s">
        <v>60</v>
      </c>
      <c r="B301" s="1" t="s">
        <v>85</v>
      </c>
      <c r="C301" s="1" t="s">
        <v>1</v>
      </c>
      <c r="D301" s="1" t="s">
        <v>1</v>
      </c>
      <c r="E301" s="1" t="s">
        <v>0</v>
      </c>
      <c r="F301" s="1" t="s">
        <v>12</v>
      </c>
      <c r="G301" s="1" t="s">
        <v>425</v>
      </c>
      <c r="I301" t="str">
        <f t="shared" si="5"/>
        <v>Электронная 10 а</v>
      </c>
      <c r="J301">
        <f>VLOOKUP(I:I,[1]Декабрь!$D$7:$F$316,3,0)</f>
        <v>10</v>
      </c>
      <c r="L301" s="6" t="s">
        <v>412</v>
      </c>
      <c r="M301" s="9">
        <v>21.13</v>
      </c>
    </row>
    <row r="302" spans="1:13" ht="15.75" thickBot="1" x14ac:dyDescent="0.3">
      <c r="A302" s="1" t="s">
        <v>60</v>
      </c>
      <c r="B302" s="2" t="s">
        <v>426</v>
      </c>
      <c r="C302" s="1" t="s">
        <v>1</v>
      </c>
      <c r="D302" s="1" t="s">
        <v>1</v>
      </c>
      <c r="E302" s="1" t="s">
        <v>0</v>
      </c>
      <c r="F302" s="1" t="s">
        <v>12</v>
      </c>
      <c r="G302" s="1" t="s">
        <v>425</v>
      </c>
      <c r="I302" t="s">
        <v>114</v>
      </c>
      <c r="J302">
        <f>VLOOKUP(I:I,[1]Декабрь!$D$7:$F$316,3,0)</f>
        <v>9</v>
      </c>
      <c r="L302" s="6" t="s">
        <v>413</v>
      </c>
      <c r="M302" s="9">
        <v>20.8</v>
      </c>
    </row>
    <row r="303" spans="1:13" ht="15.75" thickBot="1" x14ac:dyDescent="0.3">
      <c r="A303" s="1" t="s">
        <v>60</v>
      </c>
      <c r="B303" s="1">
        <v>6</v>
      </c>
      <c r="C303" s="1" t="s">
        <v>1</v>
      </c>
      <c r="D303" s="1" t="s">
        <v>1</v>
      </c>
      <c r="E303" s="1" t="s">
        <v>0</v>
      </c>
      <c r="F303" s="1" t="s">
        <v>12</v>
      </c>
      <c r="G303" s="1" t="s">
        <v>425</v>
      </c>
      <c r="I303" t="str">
        <f t="shared" ref="I303:I311" si="6">CONCATENATE(A303," ",B303)</f>
        <v>Электронная 6</v>
      </c>
      <c r="J303">
        <f>VLOOKUP(I:I,[1]Декабрь!$D$7:$F$316,3,0)</f>
        <v>9</v>
      </c>
      <c r="L303" s="6" t="s">
        <v>414</v>
      </c>
      <c r="M303" s="9">
        <v>25.09</v>
      </c>
    </row>
    <row r="304" spans="1:13" ht="15.75" thickBot="1" x14ac:dyDescent="0.3">
      <c r="A304" s="1" t="s">
        <v>60</v>
      </c>
      <c r="B304" s="1">
        <v>7</v>
      </c>
      <c r="C304" s="1" t="s">
        <v>1</v>
      </c>
      <c r="D304" s="1" t="s">
        <v>1</v>
      </c>
      <c r="E304" s="1" t="s">
        <v>0</v>
      </c>
      <c r="F304" s="1" t="s">
        <v>12</v>
      </c>
      <c r="G304" s="1" t="s">
        <v>425</v>
      </c>
      <c r="I304" t="str">
        <f t="shared" si="6"/>
        <v>Электронная 7</v>
      </c>
      <c r="J304">
        <f>VLOOKUP(I:I,[1]Декабрь!$D$7:$F$316,3,0)</f>
        <v>9</v>
      </c>
      <c r="L304" s="6" t="s">
        <v>415</v>
      </c>
      <c r="M304" s="9">
        <v>25.1</v>
      </c>
    </row>
    <row r="305" spans="1:13" ht="15.75" thickBot="1" x14ac:dyDescent="0.3">
      <c r="A305" s="1" t="s">
        <v>60</v>
      </c>
      <c r="B305" s="1" t="s">
        <v>68</v>
      </c>
      <c r="C305" s="1" t="s">
        <v>1</v>
      </c>
      <c r="D305" s="1" t="s">
        <v>1</v>
      </c>
      <c r="E305" s="1" t="s">
        <v>0</v>
      </c>
      <c r="F305" s="1" t="s">
        <v>12</v>
      </c>
      <c r="G305" s="1" t="s">
        <v>425</v>
      </c>
      <c r="I305" t="str">
        <f t="shared" si="6"/>
        <v>Электронная 7 а</v>
      </c>
      <c r="J305">
        <f>VLOOKUP(I:I,[1]Декабрь!$D$7:$F$316,3,0)</f>
        <v>9</v>
      </c>
      <c r="L305" s="6" t="s">
        <v>416</v>
      </c>
      <c r="M305" s="9">
        <v>24.45</v>
      </c>
    </row>
    <row r="306" spans="1:13" ht="15.75" thickBot="1" x14ac:dyDescent="0.3">
      <c r="A306" s="1" t="s">
        <v>61</v>
      </c>
      <c r="B306" s="1">
        <v>10</v>
      </c>
      <c r="C306" s="1" t="s">
        <v>1</v>
      </c>
      <c r="D306" s="1" t="s">
        <v>1</v>
      </c>
      <c r="E306" s="1" t="s">
        <v>0</v>
      </c>
      <c r="F306" s="1" t="s">
        <v>12</v>
      </c>
      <c r="G306" s="1" t="s">
        <v>425</v>
      </c>
      <c r="I306" t="str">
        <f t="shared" si="6"/>
        <v>Электронная-2 10</v>
      </c>
      <c r="J306">
        <f>VLOOKUP(I:I,[1]Декабрь!$D$7:$F$316,3,0)</f>
        <v>9</v>
      </c>
      <c r="L306" s="6" t="s">
        <v>417</v>
      </c>
      <c r="M306" s="9">
        <v>24.21</v>
      </c>
    </row>
    <row r="307" spans="1:13" ht="15.75" thickBot="1" x14ac:dyDescent="0.3">
      <c r="A307" s="1" t="s">
        <v>61</v>
      </c>
      <c r="B307" s="1">
        <v>12</v>
      </c>
      <c r="C307" s="1" t="s">
        <v>1</v>
      </c>
      <c r="D307" s="1" t="s">
        <v>1</v>
      </c>
      <c r="E307" s="1" t="s">
        <v>0</v>
      </c>
      <c r="F307" s="1" t="s">
        <v>12</v>
      </c>
      <c r="G307" s="1" t="s">
        <v>425</v>
      </c>
      <c r="I307" t="str">
        <f t="shared" si="6"/>
        <v>Электронная-2 12</v>
      </c>
      <c r="J307">
        <f>VLOOKUP(I:I,[1]Декабрь!$D$7:$F$316,3,0)</f>
        <v>10</v>
      </c>
      <c r="L307" s="6" t="s">
        <v>418</v>
      </c>
      <c r="M307" s="9">
        <v>15.79</v>
      </c>
    </row>
    <row r="308" spans="1:13" ht="15.75" thickBot="1" x14ac:dyDescent="0.3">
      <c r="A308" s="1" t="s">
        <v>61</v>
      </c>
      <c r="B308" s="1">
        <v>2</v>
      </c>
      <c r="C308" s="1" t="s">
        <v>1</v>
      </c>
      <c r="D308" s="1" t="s">
        <v>1</v>
      </c>
      <c r="E308" s="1" t="s">
        <v>0</v>
      </c>
      <c r="F308" s="1" t="s">
        <v>12</v>
      </c>
      <c r="G308" s="1" t="s">
        <v>425</v>
      </c>
      <c r="I308" t="str">
        <f t="shared" si="6"/>
        <v>Электронная-2 2</v>
      </c>
      <c r="J308">
        <f>VLOOKUP(I:I,[1]Декабрь!$D$7:$F$316,3,0)</f>
        <v>9</v>
      </c>
      <c r="L308" s="6" t="s">
        <v>419</v>
      </c>
      <c r="M308" s="9">
        <v>24.18</v>
      </c>
    </row>
    <row r="309" spans="1:13" ht="15.75" thickBot="1" x14ac:dyDescent="0.3">
      <c r="A309" s="1" t="s">
        <v>61</v>
      </c>
      <c r="B309" s="1">
        <v>4</v>
      </c>
      <c r="C309" s="1" t="s">
        <v>1</v>
      </c>
      <c r="D309" s="1" t="s">
        <v>1</v>
      </c>
      <c r="E309" s="1" t="s">
        <v>0</v>
      </c>
      <c r="F309" s="1" t="s">
        <v>12</v>
      </c>
      <c r="G309" s="1" t="s">
        <v>425</v>
      </c>
      <c r="I309" t="str">
        <f t="shared" si="6"/>
        <v>Электронная-2 4</v>
      </c>
      <c r="J309">
        <f>VLOOKUP(I:I,[1]Декабрь!$D$7:$F$316,3,0)</f>
        <v>10</v>
      </c>
      <c r="L309" s="6" t="s">
        <v>420</v>
      </c>
      <c r="M309" s="9">
        <v>25.56</v>
      </c>
    </row>
    <row r="310" spans="1:13" ht="15.75" thickBot="1" x14ac:dyDescent="0.3">
      <c r="A310" s="1" t="s">
        <v>61</v>
      </c>
      <c r="B310" s="1">
        <v>6</v>
      </c>
      <c r="C310" s="1" t="s">
        <v>1</v>
      </c>
      <c r="D310" s="1" t="s">
        <v>1</v>
      </c>
      <c r="E310" s="1" t="s">
        <v>0</v>
      </c>
      <c r="F310" s="1" t="s">
        <v>12</v>
      </c>
      <c r="G310" s="1" t="s">
        <v>425</v>
      </c>
      <c r="I310" t="str">
        <f t="shared" si="6"/>
        <v>Электронная-2 6</v>
      </c>
      <c r="J310">
        <f>VLOOKUP(I:I,[1]Декабрь!$D$7:$F$316,3,0)</f>
        <v>9</v>
      </c>
      <c r="L310" s="6" t="s">
        <v>421</v>
      </c>
      <c r="M310" s="9">
        <v>16.079999999999998</v>
      </c>
    </row>
    <row r="311" spans="1:13" ht="15.75" thickBot="1" x14ac:dyDescent="0.3">
      <c r="A311" s="1" t="s">
        <v>61</v>
      </c>
      <c r="B311" s="1">
        <v>8</v>
      </c>
      <c r="C311" s="1" t="s">
        <v>1</v>
      </c>
      <c r="D311" s="1" t="s">
        <v>1</v>
      </c>
      <c r="E311" s="1" t="s">
        <v>0</v>
      </c>
      <c r="F311" s="1" t="s">
        <v>12</v>
      </c>
      <c r="G311" s="1" t="s">
        <v>425</v>
      </c>
      <c r="I311" t="str">
        <f t="shared" si="6"/>
        <v>Электронная-2 8</v>
      </c>
      <c r="J311">
        <f>VLOOKUP(I:I,[1]Декабрь!$D$7:$F$316,3,0)</f>
        <v>10</v>
      </c>
      <c r="L311" s="6" t="s">
        <v>114</v>
      </c>
      <c r="M311" s="9">
        <v>19.7</v>
      </c>
    </row>
    <row r="312" spans="1:13" ht="15.75" thickBot="1" x14ac:dyDescent="0.3">
      <c r="A312" s="1" t="s">
        <v>50</v>
      </c>
      <c r="B312" s="1" t="s">
        <v>424</v>
      </c>
      <c r="C312" s="1" t="s">
        <v>1</v>
      </c>
      <c r="D312" s="1" t="s">
        <v>1</v>
      </c>
      <c r="E312" s="1" t="s">
        <v>0</v>
      </c>
      <c r="F312" s="1" t="s">
        <v>12</v>
      </c>
      <c r="G312" s="1" t="s">
        <v>425</v>
      </c>
      <c r="L312" s="1" t="s">
        <v>50</v>
      </c>
      <c r="M312" s="9">
        <v>19.5</v>
      </c>
    </row>
    <row r="313" spans="1:13" ht="26.25" thickBot="1" x14ac:dyDescent="0.3">
      <c r="A313" s="1" t="s">
        <v>429</v>
      </c>
      <c r="B313" s="1" t="s">
        <v>430</v>
      </c>
      <c r="C313" s="1" t="s">
        <v>1</v>
      </c>
      <c r="D313" s="1" t="s">
        <v>1</v>
      </c>
      <c r="E313" s="1" t="s">
        <v>0</v>
      </c>
      <c r="F313" s="1" t="s">
        <v>12</v>
      </c>
      <c r="G313" s="1" t="s">
        <v>425</v>
      </c>
      <c r="L313" s="1" t="s">
        <v>50</v>
      </c>
      <c r="M313" s="9">
        <v>24.74</v>
      </c>
    </row>
    <row r="317" spans="1:13" x14ac:dyDescent="0.25">
      <c r="B317" s="11"/>
    </row>
    <row r="342" spans="1:1" x14ac:dyDescent="0.25">
      <c r="A342" s="5"/>
    </row>
  </sheetData>
  <autoFilter ref="A3:L313"/>
  <mergeCells count="9">
    <mergeCell ref="M1:M2"/>
    <mergeCell ref="A1:B1"/>
    <mergeCell ref="C1:G1"/>
    <mergeCell ref="A2:A3"/>
    <mergeCell ref="B2:B3"/>
    <mergeCell ref="C2:C3"/>
    <mergeCell ref="D2:D3"/>
    <mergeCell ref="F2:F3"/>
    <mergeCell ref="G2:G3"/>
  </mergeCells>
  <pageMargins left="0.7" right="0.7" top="0.75" bottom="0.75" header="0.3" footer="0.3"/>
  <pageSetup paperSize="9" scale="3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Поставщики коммунальных услуг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Den</cp:lastModifiedBy>
  <cp:lastPrinted>2022-02-11T11:11:31Z</cp:lastPrinted>
  <dcterms:created xsi:type="dcterms:W3CDTF">2022-01-25T06:59:15Z</dcterms:created>
  <dcterms:modified xsi:type="dcterms:W3CDTF">2025-06-04T10:56:30Z</dcterms:modified>
</cp:coreProperties>
</file>